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7020"/>
  </bookViews>
  <sheets>
    <sheet name="Sheet1" sheetId="1" r:id="rId1"/>
    <sheet name="Sheet2" sheetId="2" r:id="rId2"/>
    <sheet name="Sheet3" sheetId="3" r:id="rId3"/>
  </sheets>
  <definedNames>
    <definedName name="BLANK">#NAME?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numFmts count="2">
    <numFmt formatCode="$#,##0.00" numFmtId="100"/>
    <numFmt formatCode="#,##0.0000%" numFmtId="101"/>
  </numFmts>
  <fonts count="2">
    <font>
      <b val="0"/>
      <i val="0"/>
      <u val="none"/>
      <color rgb="FF000000"/>
      <name val="Sans"/>
      <vertAlign val="baseline"/>
      <sz val="10"/>
      <strike val="0"/>
    </font>
    <font>
      <b val="1"/>
      <i val="0"/>
      <u val="none"/>
      <color rgb="FF000000"/>
      <name val="Sans"/>
      <vertAlign val="baseline"/>
      <sz val="10"/>
      <strike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8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1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2" borderId="0" numFmtId="100" xfId="0">
      <alignment horizontal="general" vertical="bottom" wrapText="0" shrinkToFit="0" textRotation="0" indent="0"/>
    </xf>
    <xf applyAlignment="1" applyBorder="1" applyFont="1" applyFill="1" applyNumberFormat="1" fontId="0" fillId="2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1" xfId="0">
      <alignment horizontal="general" vertical="bottom" wrapText="0" shrinkToFit="0" textRotation="0" indent="0"/>
    </xf>
    <xf applyAlignment="1" applyBorder="1" applyFont="1" applyFill="1" applyNumberFormat="1" fontId="0" fillId="2" borderId="0" numFmtId="101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Sheet1!$B:$B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numFmt sourceLinked="1" formatCode="General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numFmt sourceLinked="1" formatCode="$#,##0.00"/>
        <c:majorTickMark val="out"/>
        <c:minorTickMark val="none"/>
        <c:spPr/>
        <c:crossAx val="1"/>
        <c:crosses val="min"/>
      </c:valAx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twoCellAnchor>
    <xdr:from>
      <xdr:col>6</xdr:col>
      <xdr:colOff>141450</xdr:colOff>
      <xdr:row>7</xdr:row>
      <xdr:rowOff>57150</xdr:rowOff>
    </xdr:from>
    <xdr:to>
      <xdr:col>12</xdr:col>
      <xdr:colOff>298811</xdr:colOff>
      <xdr:row>35</xdr:row>
      <xdr:rowOff>9525</xdr:rowOff>
    </xdr:to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M368"/>
  <sheetViews>
    <sheetView workbookViewId="0" tabSelected="1">
      <selection activeCell="F4" sqref="F4"/>
    </sheetView>
  </sheetViews>
  <sheetFormatPr defaultRowHeight="12.75"/>
  <cols>
    <col min="1" max="1" style="0" width="10.71364" customWidth="1"/>
    <col min="2" max="2" style="1" width="14.713399999999998" customWidth="1"/>
    <col min="3" max="3" style="1" width="11.99928" customWidth="1"/>
    <col min="4" max="4" style="1" width="13.42776" customWidth="1"/>
    <col min="5" max="5" style="1" width="15.42764" customWidth="1"/>
    <col min="6" max="6" style="1" width="13.570609999999999" customWidth="1"/>
    <col min="7" max="7" style="1" width="23.14147" customWidth="1"/>
    <col min="8" max="8" style="1" width="12.713519999999999" customWidth="1"/>
    <col min="9" max="256" style="1" width="9.142307692307693"/>
    <col min="257" max="16384" style="0" width="9.142307692307693"/>
  </cols>
  <sheetData>
    <row r="1" spans="1:13">
      <c r="D1" s="2" t="inlineStr">
        <is>
          <t>Parameters</t>
        </is>
      </c>
      <c r="E1" s="2"/>
      <c r="G1" s="2" t="inlineStr">
        <is>
          <t>Computed values</t>
        </is>
      </c>
    </row>
    <row r="2" spans="1:13">
      <c r="D2" t="inlineStr">
        <is>
          <t>Initial loan principal:</t>
        </is>
      </c>
      <c r="F2" s="3">
        <v>150000</v>
      </c>
      <c r="G2" t="inlineStr">
        <is>
          <t># of payment periods:</t>
        </is>
      </c>
      <c r="H2" s="0">
        <f>F3*F4</f>
        <v>360</v>
      </c>
    </row>
    <row r="3" spans="1:13">
      <c r="D3" t="inlineStr">
        <is>
          <t>Loan lifetime in years:</t>
        </is>
      </c>
      <c r="F3" s="4">
        <v>30</v>
      </c>
      <c r="G3" t="inlineStr">
        <is>
          <t>Per-period interest rate:</t>
        </is>
      </c>
      <c r="H3" s="5">
        <f>F5/F4</f>
        <v>0.0043749999999999995</v>
      </c>
    </row>
    <row r="4" spans="1:13">
      <c r="D4" t="inlineStr">
        <is>
          <t># of periods per year:</t>
        </is>
      </c>
      <c r="F4" s="4">
        <v>12</v>
      </c>
      <c r="G4" t="inlineStr">
        <is>
          <t>Periodic payment:</t>
        </is>
      </c>
      <c r="H4">
        <f>ROUND($F$2*$H$3/(1-(1+$H$3)^-$H$2),2)</f>
        <v>828.30999999999995</v>
      </c>
    </row>
    <row r="5" spans="1:13">
      <c r="D5" t="inlineStr">
        <is>
          <t>Annual interest rate:</t>
        </is>
      </c>
      <c r="F5" s="6">
        <v>0.052499999999999998</v>
      </c>
      <c r="G5" t="inlineStr">
        <is>
          <t>Total finance charge:</t>
        </is>
      </c>
      <c r="H5">
        <f>SUM(D:D)</f>
        <v>148187.57000000001</v>
      </c>
    </row>
    <row r="6" spans="1:13">
      <c r="D6" t="inlineStr">
        <is>
          <t>Periodic payment override:</t>
        </is>
      </c>
      <c r="F6" s="3"/>
    </row>
    <row r="8" spans="1:13">
      <c r="A8" s="7" t="inlineStr">
        <is>
          <t>Period #</t>
        </is>
      </c>
      <c r="B8" s="2" t="inlineStr">
        <is>
          <t>Balance in</t>
        </is>
      </c>
      <c r="C8" s="2" t="inlineStr">
        <is>
          <t>Payment</t>
        </is>
      </c>
      <c r="D8" s="2" t="inlineStr">
        <is>
          <t>Interest</t>
        </is>
      </c>
      <c r="E8" s="2" t="inlineStr">
        <is>
          <t>Loan paydown</t>
        </is>
      </c>
      <c r="F8" s="2" t="inlineStr">
        <is>
          <t>Balance out</t>
        </is>
      </c>
    </row>
    <row r="9" spans="1:13">
      <c r="A9">
        <v>1</v>
      </c>
      <c r="B9">
        <f>$F$2</f>
        <v>150000</v>
      </c>
      <c r="C9">
        <f>IF(ISNUMBER(A9),IF(A9=$H$2,B9+D9,MIN(IF(ISBLANK($F$6),$H$4,$F$6),B9+D9)),"")</f>
        <v>828.30999999999995</v>
      </c>
      <c r="D9">
        <f>ROUND(B9*$H$3,2)</f>
        <v>656.25</v>
      </c>
      <c r="E9">
        <f>C9-D9</f>
        <v>172.05999999999995</v>
      </c>
      <c r="F9">
        <f>B9-E9</f>
        <v>149827.94</v>
      </c>
    </row>
    <row r="10" spans="1:13">
      <c r="A10">
        <f>IF(AND(A9&lt;$H$2),A9+1,"")</f>
        <v>2</v>
      </c>
      <c r="B10">
        <f>IF(ISNUMBER(A10),F9,"")</f>
        <v>149827.94</v>
      </c>
      <c r="C10">
        <f>IF(ISNUMBER(A10),IF(A10=$H$2,B10+D10,MIN(IF(ISBLANK($F$6),$H$4,$F$6),B10+D10)),"")</f>
        <v>828.30999999999995</v>
      </c>
      <c r="D10">
        <f>IF(ISNUMBER(A10),ROUND(B10*$H$3,2),"")</f>
        <v>655.5</v>
      </c>
      <c r="E10">
        <f>IF(ISNUMBER(A10),C10-D10,"")</f>
        <v>172.80999999999995</v>
      </c>
      <c r="F10">
        <f>IF(ISNUMBER(A10),B10-E10,"")</f>
        <v>149655.13</v>
      </c>
    </row>
    <row r="11" spans="1:13">
      <c r="A11">
        <f>IF(AND(A10&lt;$H$2),A10+1,"")</f>
        <v>3</v>
      </c>
      <c r="B11">
        <f>IF(ISNUMBER(A11),F10,"")</f>
        <v>149655.13</v>
      </c>
      <c r="C11">
        <f>IF(ISNUMBER(A11),IF(A11=$H$2,B11+D11,MIN(IF(ISBLANK($F$6),$H$4,$F$6),B11+D11)),"")</f>
        <v>828.30999999999995</v>
      </c>
      <c r="D11">
        <f>IF(ISNUMBER(A11),ROUND(B11*$H$3,2),"")</f>
        <v>654.74000000000001</v>
      </c>
      <c r="E11">
        <f>IF(ISNUMBER(A11),C11-D11,"")</f>
        <v>173.56999999999994</v>
      </c>
      <c r="F11">
        <f>IF(ISNUMBER(A11),B11-E11,"")</f>
        <v>149481.56</v>
      </c>
    </row>
    <row r="12" spans="1:13">
      <c r="A12">
        <f>IF(AND(A11&lt;$H$2),A11+1,"")</f>
        <v>4</v>
      </c>
      <c r="B12">
        <f>IF(ISNUMBER(A12),F11,"")</f>
        <v>149481.56</v>
      </c>
      <c r="C12">
        <f>IF(ISNUMBER(A12),IF(A12=$H$2,B12+D12,MIN(IF(ISBLANK($F$6),$H$4,$F$6),B12+D12)),"")</f>
        <v>828.30999999999995</v>
      </c>
      <c r="D12">
        <f>IF(ISNUMBER(A12),ROUND(B12*$H$3,2),"")</f>
        <v>653.98000000000002</v>
      </c>
      <c r="E12">
        <f>IF(ISNUMBER(A12),C12-D12,"")</f>
        <v>174.32999999999993</v>
      </c>
      <c r="F12">
        <f>IF(ISNUMBER(A12),B12-E12,"")</f>
        <v>149307.23000000001</v>
      </c>
    </row>
    <row r="13" spans="1:13">
      <c r="A13">
        <f>IF(AND(A12&lt;$H$2),A12+1,"")</f>
        <v>5</v>
      </c>
      <c r="B13">
        <f>IF(ISNUMBER(A13),F12,"")</f>
        <v>149307.23000000001</v>
      </c>
      <c r="C13">
        <f>IF(ISNUMBER(A13),IF(A13=$H$2,B13+D13,MIN(IF(ISBLANK($F$6),$H$4,$F$6),B13+D13)),"")</f>
        <v>828.30999999999995</v>
      </c>
      <c r="D13">
        <f>IF(ISNUMBER(A13),ROUND(B13*$H$3,2),"")</f>
        <v>653.22000000000003</v>
      </c>
      <c r="E13">
        <f>IF(ISNUMBER(A13),C13-D13,"")</f>
        <v>175.08999999999992</v>
      </c>
      <c r="F13">
        <f>IF(ISNUMBER(A13),B13-E13,"")</f>
        <v>149132.14000000001</v>
      </c>
    </row>
    <row r="14" spans="1:13">
      <c r="A14">
        <f>IF(AND(A13&lt;$H$2),A13+1,"")</f>
        <v>6</v>
      </c>
      <c r="B14">
        <f>IF(ISNUMBER(A14),F13,"")</f>
        <v>149132.14000000001</v>
      </c>
      <c r="C14">
        <f>IF(ISNUMBER(A14),IF(A14=$H$2,B14+D14,MIN(IF(ISBLANK($F$6),$H$4,$F$6),B14+D14)),"")</f>
        <v>828.30999999999995</v>
      </c>
      <c r="D14">
        <f>IF(ISNUMBER(A14),ROUND(B14*$H$3,2),"")</f>
        <v>652.45000000000005</v>
      </c>
      <c r="E14">
        <f>IF(ISNUMBER(A14),C14-D14,"")</f>
        <v>175.8599999999999</v>
      </c>
      <c r="F14">
        <f>IF(ISNUMBER(A14),B14-E14,"")</f>
        <v>148956.28000000003</v>
      </c>
    </row>
    <row r="15" spans="1:13">
      <c r="A15">
        <f>IF(AND(A14&lt;$H$2),A14+1,"")</f>
        <v>7</v>
      </c>
      <c r="B15">
        <f>IF(ISNUMBER(A15),F14,"")</f>
        <v>148956.28000000003</v>
      </c>
      <c r="C15">
        <f>IF(ISNUMBER(A15),IF(A15=$H$2,B15+D15,MIN(IF(ISBLANK($F$6),$H$4,$F$6),B15+D15)),"")</f>
        <v>828.30999999999995</v>
      </c>
      <c r="D15">
        <f>IF(ISNUMBER(A15),ROUND(B15*$H$3,2),"")</f>
        <v>651.67999999999995</v>
      </c>
      <c r="E15">
        <f>IF(ISNUMBER(A15),C15-D15,"")</f>
        <v>176.63</v>
      </c>
      <c r="F15">
        <f>IF(ISNUMBER(A15),B15-E15,"")</f>
        <v>148779.65000000002</v>
      </c>
    </row>
    <row r="16" spans="1:13">
      <c r="A16">
        <f>IF(AND(A15&lt;$H$2),A15+1,"")</f>
        <v>8</v>
      </c>
      <c r="B16">
        <f>IF(ISNUMBER(A16),F15,"")</f>
        <v>148779.65000000002</v>
      </c>
      <c r="C16">
        <f>IF(ISNUMBER(A16),IF(A16=$H$2,B16+D16,MIN(IF(ISBLANK($F$6),$H$4,$F$6),B16+D16)),"")</f>
        <v>828.30999999999995</v>
      </c>
      <c r="D16">
        <f>IF(ISNUMBER(A16),ROUND(B16*$H$3,2),"")</f>
        <v>650.90999999999997</v>
      </c>
      <c r="E16">
        <f>IF(ISNUMBER(A16),C16-D16,"")</f>
        <v>177.39999999999998</v>
      </c>
      <c r="F16">
        <f>IF(ISNUMBER(A16),B16-E16,"")</f>
        <v>148602.25000000003</v>
      </c>
    </row>
    <row r="17" spans="1:13">
      <c r="A17">
        <f>IF(AND(A16&lt;$H$2),A16+1,"")</f>
        <v>9</v>
      </c>
      <c r="B17">
        <f>IF(ISNUMBER(A17),F16,"")</f>
        <v>148602.25000000003</v>
      </c>
      <c r="C17">
        <f>IF(ISNUMBER(A17),IF(A17=$H$2,B17+D17,MIN(IF(ISBLANK($F$6),$H$4,$F$6),B17+D17)),"")</f>
        <v>828.30999999999995</v>
      </c>
      <c r="D17">
        <f>IF(ISNUMBER(A17),ROUND(B17*$H$3,2),"")</f>
        <v>650.13</v>
      </c>
      <c r="E17">
        <f>IF(ISNUMBER(A17),C17-D17,"")</f>
        <v>178.17999999999995</v>
      </c>
      <c r="F17">
        <f>IF(ISNUMBER(A17),B17-E17,"")</f>
        <v>148424.07000000004</v>
      </c>
    </row>
    <row r="18" spans="1:13">
      <c r="A18">
        <f>IF(AND(A17&lt;$H$2),A17+1,"")</f>
        <v>10</v>
      </c>
      <c r="B18">
        <f>IF(ISNUMBER(A18),F17,"")</f>
        <v>148424.07000000004</v>
      </c>
      <c r="C18">
        <f>IF(ISNUMBER(A18),IF(A18=$H$2,B18+D18,MIN(IF(ISBLANK($F$6),$H$4,$F$6),B18+D18)),"")</f>
        <v>828.30999999999995</v>
      </c>
      <c r="D18">
        <f>IF(ISNUMBER(A18),ROUND(B18*$H$3,2),"")</f>
        <v>649.36000000000001</v>
      </c>
      <c r="E18">
        <f>IF(ISNUMBER(A18),C18-D18,"")</f>
        <v>178.94999999999993</v>
      </c>
      <c r="F18">
        <f>IF(ISNUMBER(A18),B18-E18,"")</f>
        <v>148245.12000000002</v>
      </c>
    </row>
    <row r="19" spans="1:13">
      <c r="A19">
        <f>IF(AND(A18&lt;$H$2),A18+1,"")</f>
        <v>11</v>
      </c>
      <c r="B19">
        <f>IF(ISNUMBER(A19),F18,"")</f>
        <v>148245.12000000002</v>
      </c>
      <c r="C19">
        <f>IF(ISNUMBER(A19),IF(A19=$H$2,B19+D19,MIN(IF(ISBLANK($F$6),$H$4,$F$6),B19+D19)),"")</f>
        <v>828.30999999999995</v>
      </c>
      <c r="D19">
        <f>IF(ISNUMBER(A19),ROUND(B19*$H$3,2),"")</f>
        <v>648.57000000000005</v>
      </c>
      <c r="E19">
        <f>IF(ISNUMBER(A19),C19-D19,"")</f>
        <v>179.7399999999999</v>
      </c>
      <c r="F19">
        <f>IF(ISNUMBER(A19),B19-E19,"")</f>
        <v>148065.38000000003</v>
      </c>
    </row>
    <row r="20" spans="1:13">
      <c r="A20">
        <f>IF(AND(A19&lt;$H$2),A19+1,"")</f>
        <v>12</v>
      </c>
      <c r="B20">
        <f>IF(ISNUMBER(A20),F19,"")</f>
        <v>148065.38000000003</v>
      </c>
      <c r="C20">
        <f>IF(ISNUMBER(A20),IF(A20=$H$2,B20+D20,MIN(IF(ISBLANK($F$6),$H$4,$F$6),B20+D20)),"")</f>
        <v>828.30999999999995</v>
      </c>
      <c r="D20">
        <f>IF(ISNUMBER(A20),ROUND(B20*$H$3,2),"")</f>
        <v>647.78999999999996</v>
      </c>
      <c r="E20">
        <f>IF(ISNUMBER(A20),C20-D20,"")</f>
        <v>180.51999999999998</v>
      </c>
      <c r="F20">
        <f>IF(ISNUMBER(A20),B20-E20,"")</f>
        <v>147884.86000000004</v>
      </c>
    </row>
    <row r="21" spans="1:13">
      <c r="A21">
        <f>IF(AND(A20&lt;$H$2),A20+1,"")</f>
        <v>13</v>
      </c>
      <c r="B21">
        <f>IF(ISNUMBER(A21),F20,"")</f>
        <v>147884.86000000004</v>
      </c>
      <c r="C21">
        <f>IF(ISNUMBER(A21),IF(A21=$H$2,B21+D21,MIN(IF(ISBLANK($F$6),$H$4,$F$6),B21+D21)),"")</f>
        <v>828.30999999999995</v>
      </c>
      <c r="D21">
        <f>IF(ISNUMBER(A21),ROUND(B21*$H$3,2),"")</f>
        <v>647</v>
      </c>
      <c r="E21">
        <f>IF(ISNUMBER(A21),C21-D21,"")</f>
        <v>181.30999999999995</v>
      </c>
      <c r="F21">
        <f>IF(ISNUMBER(A21),B21-E21,"")</f>
        <v>147703.55000000005</v>
      </c>
    </row>
    <row r="22" spans="1:13">
      <c r="A22">
        <f>IF(AND(A21&lt;$H$2),A21+1,"")</f>
        <v>14</v>
      </c>
      <c r="B22">
        <f>IF(ISNUMBER(A22),F21,"")</f>
        <v>147703.55000000005</v>
      </c>
      <c r="C22">
        <f>IF(ISNUMBER(A22),IF(A22=$H$2,B22+D22,MIN(IF(ISBLANK($F$6),$H$4,$F$6),B22+D22)),"")</f>
        <v>828.30999999999995</v>
      </c>
      <c r="D22">
        <f>IF(ISNUMBER(A22),ROUND(B22*$H$3,2),"")</f>
        <v>646.20000000000005</v>
      </c>
      <c r="E22">
        <f>IF(ISNUMBER(A22),C22-D22,"")</f>
        <v>182.1099999999999</v>
      </c>
      <c r="F22">
        <f>IF(ISNUMBER(A22),B22-E22,"")</f>
        <v>147521.44000000006</v>
      </c>
    </row>
    <row r="23" spans="1:13">
      <c r="A23">
        <f>IF(AND(A22&lt;$H$2),A22+1,"")</f>
        <v>15</v>
      </c>
      <c r="B23">
        <f>IF(ISNUMBER(A23),F22,"")</f>
        <v>147521.44000000006</v>
      </c>
      <c r="C23">
        <f>IF(ISNUMBER(A23),IF(A23=$H$2,B23+D23,MIN(IF(ISBLANK($F$6),$H$4,$F$6),B23+D23)),"")</f>
        <v>828.30999999999995</v>
      </c>
      <c r="D23">
        <f>IF(ISNUMBER(A23),ROUND(B23*$H$3,2),"")</f>
        <v>645.40999999999997</v>
      </c>
      <c r="E23">
        <f>IF(ISNUMBER(A23),C23-D23,"")</f>
        <v>182.89999999999998</v>
      </c>
      <c r="F23">
        <f>IF(ISNUMBER(A23),B23-E23,"")</f>
        <v>147338.54000000007</v>
      </c>
    </row>
    <row r="24" spans="1:13">
      <c r="A24">
        <f>IF(AND(A23&lt;$H$2),A23+1,"")</f>
        <v>16</v>
      </c>
      <c r="B24">
        <f>IF(ISNUMBER(A24),F23,"")</f>
        <v>147338.54000000007</v>
      </c>
      <c r="C24">
        <f>IF(ISNUMBER(A24),IF(A24=$H$2,B24+D24,MIN(IF(ISBLANK($F$6),$H$4,$F$6),B24+D24)),"")</f>
        <v>828.30999999999995</v>
      </c>
      <c r="D24">
        <f>IF(ISNUMBER(A24),ROUND(B24*$H$3,2),"")</f>
        <v>644.61000000000001</v>
      </c>
      <c r="E24">
        <f>IF(ISNUMBER(A24),C24-D24,"")</f>
        <v>183.69999999999993</v>
      </c>
      <c r="F24">
        <f>IF(ISNUMBER(A24),B24-E24,"")</f>
        <v>147154.84000000005</v>
      </c>
    </row>
    <row r="25" spans="1:13">
      <c r="A25">
        <f>IF(AND(A24&lt;$H$2),A24+1,"")</f>
        <v>17</v>
      </c>
      <c r="B25">
        <f>IF(ISNUMBER(A25),F24,"")</f>
        <v>147154.84000000005</v>
      </c>
      <c r="C25">
        <f>IF(ISNUMBER(A25),IF(A25=$H$2,B25+D25,MIN(IF(ISBLANK($F$6),$H$4,$F$6),B25+D25)),"")</f>
        <v>828.30999999999995</v>
      </c>
      <c r="D25">
        <f>IF(ISNUMBER(A25),ROUND(B25*$H$3,2),"")</f>
        <v>643.79999999999995</v>
      </c>
      <c r="E25">
        <f>IF(ISNUMBER(A25),C25-D25,"")</f>
        <v>184.50999999999999</v>
      </c>
      <c r="F25">
        <f>IF(ISNUMBER(A25),B25-E25,"")</f>
        <v>146970.33000000005</v>
      </c>
    </row>
    <row r="26" spans="1:13">
      <c r="A26">
        <f>IF(AND(A25&lt;$H$2),A25+1,"")</f>
        <v>18</v>
      </c>
      <c r="B26">
        <f>IF(ISNUMBER(A26),F25,"")</f>
        <v>146970.33000000005</v>
      </c>
      <c r="C26">
        <f>IF(ISNUMBER(A26),IF(A26=$H$2,B26+D26,MIN(IF(ISBLANK($F$6),$H$4,$F$6),B26+D26)),"")</f>
        <v>828.30999999999995</v>
      </c>
      <c r="D26">
        <f>IF(ISNUMBER(A26),ROUND(B26*$H$3,2),"")</f>
        <v>643</v>
      </c>
      <c r="E26">
        <f>IF(ISNUMBER(A26),C26-D26,"")</f>
        <v>185.30999999999995</v>
      </c>
      <c r="F26">
        <f>IF(ISNUMBER(A26),B26-E26,"")</f>
        <v>146785.02000000005</v>
      </c>
    </row>
    <row r="27" spans="1:13">
      <c r="A27">
        <f>IF(AND(A26&lt;$H$2),A26+1,"")</f>
        <v>19</v>
      </c>
      <c r="B27">
        <f>IF(ISNUMBER(A27),F26,"")</f>
        <v>146785.02000000005</v>
      </c>
      <c r="C27">
        <f>IF(ISNUMBER(A27),IF(A27=$H$2,B27+D27,MIN(IF(ISBLANK($F$6),$H$4,$F$6),B27+D27)),"")</f>
        <v>828.30999999999995</v>
      </c>
      <c r="D27">
        <f>IF(ISNUMBER(A27),ROUND(B27*$H$3,2),"")</f>
        <v>642.17999999999995</v>
      </c>
      <c r="E27">
        <f>IF(ISNUMBER(A27),C27-D27,"")</f>
        <v>186.13</v>
      </c>
      <c r="F27">
        <f>IF(ISNUMBER(A27),B27-E27,"")</f>
        <v>146598.89000000004</v>
      </c>
    </row>
    <row r="28" spans="1:13">
      <c r="A28">
        <f>IF(AND(A27&lt;$H$2),A27+1,"")</f>
        <v>20</v>
      </c>
      <c r="B28">
        <f>IF(ISNUMBER(A28),F27,"")</f>
        <v>146598.89000000004</v>
      </c>
      <c r="C28">
        <f>IF(ISNUMBER(A28),IF(A28=$H$2,B28+D28,MIN(IF(ISBLANK($F$6),$H$4,$F$6),B28+D28)),"")</f>
        <v>828.30999999999995</v>
      </c>
      <c r="D28">
        <f>IF(ISNUMBER(A28),ROUND(B28*$H$3,2),"")</f>
        <v>641.37</v>
      </c>
      <c r="E28">
        <f>IF(ISNUMBER(A28),C28-D28,"")</f>
        <v>186.93999999999994</v>
      </c>
      <c r="F28">
        <f>IF(ISNUMBER(A28),B28-E28,"")</f>
        <v>146411.95000000004</v>
      </c>
    </row>
    <row r="29" spans="1:13">
      <c r="A29">
        <f>IF(AND(A28&lt;$H$2),A28+1,"")</f>
        <v>21</v>
      </c>
      <c r="B29">
        <f>IF(ISNUMBER(A29),F28,"")</f>
        <v>146411.95000000004</v>
      </c>
      <c r="C29">
        <f>IF(ISNUMBER(A29),IF(A29=$H$2,B29+D29,MIN(IF(ISBLANK($F$6),$H$4,$F$6),B29+D29)),"")</f>
        <v>828.30999999999995</v>
      </c>
      <c r="D29">
        <f>IF(ISNUMBER(A29),ROUND(B29*$H$3,2),"")</f>
        <v>640.54999999999995</v>
      </c>
      <c r="E29">
        <f>IF(ISNUMBER(A29),C29-D29,"")</f>
        <v>187.75999999999999</v>
      </c>
      <c r="F29">
        <f>IF(ISNUMBER(A29),B29-E29,"")</f>
        <v>146224.19000000003</v>
      </c>
    </row>
    <row r="30" spans="1:13">
      <c r="A30">
        <f>IF(AND(A29&lt;$H$2),A29+1,"")</f>
        <v>22</v>
      </c>
      <c r="B30">
        <f>IF(ISNUMBER(A30),F29,"")</f>
        <v>146224.19000000003</v>
      </c>
      <c r="C30">
        <f>IF(ISNUMBER(A30),IF(A30=$H$2,B30+D30,MIN(IF(ISBLANK($F$6),$H$4,$F$6),B30+D30)),"")</f>
        <v>828.30999999999995</v>
      </c>
      <c r="D30">
        <f>IF(ISNUMBER(A30),ROUND(B30*$H$3,2),"")</f>
        <v>639.73000000000002</v>
      </c>
      <c r="E30">
        <f>IF(ISNUMBER(A30),C30-D30,"")</f>
        <v>188.57999999999993</v>
      </c>
      <c r="F30">
        <f>IF(ISNUMBER(A30),B30-E30,"")</f>
        <v>146035.61000000004</v>
      </c>
    </row>
    <row r="31" spans="1:13">
      <c r="A31">
        <f>IF(AND(A30&lt;$H$2),A30+1,"")</f>
        <v>23</v>
      </c>
      <c r="B31">
        <f>IF(ISNUMBER(A31),F30,"")</f>
        <v>146035.61000000004</v>
      </c>
      <c r="C31">
        <f>IF(ISNUMBER(A31),IF(A31=$H$2,B31+D31,MIN(IF(ISBLANK($F$6),$H$4,$F$6),B31+D31)),"")</f>
        <v>828.30999999999995</v>
      </c>
      <c r="D31">
        <f>IF(ISNUMBER(A31),ROUND(B31*$H$3,2),"")</f>
        <v>638.90999999999997</v>
      </c>
      <c r="E31">
        <f>IF(ISNUMBER(A31),C31-D31,"")</f>
        <v>189.39999999999998</v>
      </c>
      <c r="F31">
        <f>IF(ISNUMBER(A31),B31-E31,"")</f>
        <v>145846.21000000005</v>
      </c>
    </row>
    <row r="32" spans="1:13">
      <c r="A32">
        <f>IF(AND(A31&lt;$H$2),A31+1,"")</f>
        <v>24</v>
      </c>
      <c r="B32">
        <f>IF(ISNUMBER(A32),F31,"")</f>
        <v>145846.21000000005</v>
      </c>
      <c r="C32">
        <f>IF(ISNUMBER(A32),IF(A32=$H$2,B32+D32,MIN(IF(ISBLANK($F$6),$H$4,$F$6),B32+D32)),"")</f>
        <v>828.30999999999995</v>
      </c>
      <c r="D32">
        <f>IF(ISNUMBER(A32),ROUND(B32*$H$3,2),"")</f>
        <v>638.08000000000004</v>
      </c>
      <c r="E32">
        <f>IF(ISNUMBER(A32),C32-D32,"")</f>
        <v>190.2299999999999</v>
      </c>
      <c r="F32">
        <f>IF(ISNUMBER(A32),B32-E32,"")</f>
        <v>145655.98000000004</v>
      </c>
    </row>
    <row r="33" spans="1:13">
      <c r="A33">
        <f>IF(AND(A32&lt;$H$2),A32+1,"")</f>
        <v>25</v>
      </c>
      <c r="B33">
        <f>IF(ISNUMBER(A33),F32,"")</f>
        <v>145655.98000000004</v>
      </c>
      <c r="C33">
        <f>IF(ISNUMBER(A33),IF(A33=$H$2,B33+D33,MIN(IF(ISBLANK($F$6),$H$4,$F$6),B33+D33)),"")</f>
        <v>828.30999999999995</v>
      </c>
      <c r="D33">
        <f>IF(ISNUMBER(A33),ROUND(B33*$H$3,2),"")</f>
        <v>637.24000000000001</v>
      </c>
      <c r="E33">
        <f>IF(ISNUMBER(A33),C33-D33,"")</f>
        <v>191.06999999999994</v>
      </c>
      <c r="F33">
        <f>IF(ISNUMBER(A33),B33-E33,"")</f>
        <v>145464.91000000003</v>
      </c>
    </row>
    <row r="34" spans="1:13">
      <c r="A34">
        <f>IF(AND(A33&lt;$H$2),A33+1,"")</f>
        <v>26</v>
      </c>
      <c r="B34">
        <f>IF(ISNUMBER(A34),F33,"")</f>
        <v>145464.91000000003</v>
      </c>
      <c r="C34">
        <f>IF(ISNUMBER(A34),IF(A34=$H$2,B34+D34,MIN(IF(ISBLANK($F$6),$H$4,$F$6),B34+D34)),"")</f>
        <v>828.30999999999995</v>
      </c>
      <c r="D34">
        <f>IF(ISNUMBER(A34),ROUND(B34*$H$3,2),"")</f>
        <v>636.40999999999997</v>
      </c>
      <c r="E34">
        <f>IF(ISNUMBER(A34),C34-D34,"")</f>
        <v>191.89999999999998</v>
      </c>
      <c r="F34">
        <f>IF(ISNUMBER(A34),B34-E34,"")</f>
        <v>145273.01000000004</v>
      </c>
    </row>
    <row r="35" spans="1:13">
      <c r="A35">
        <f>IF(AND(A34&lt;$H$2),A34+1,"")</f>
        <v>27</v>
      </c>
      <c r="B35">
        <f>IF(ISNUMBER(A35),F34,"")</f>
        <v>145273.01000000004</v>
      </c>
      <c r="C35">
        <f>IF(ISNUMBER(A35),IF(A35=$H$2,B35+D35,MIN(IF(ISBLANK($F$6),$H$4,$F$6),B35+D35)),"")</f>
        <v>828.30999999999995</v>
      </c>
      <c r="D35">
        <f>IF(ISNUMBER(A35),ROUND(B35*$H$3,2),"")</f>
        <v>635.57000000000005</v>
      </c>
      <c r="E35">
        <f>IF(ISNUMBER(A35),C35-D35,"")</f>
        <v>192.7399999999999</v>
      </c>
      <c r="F35">
        <f>IF(ISNUMBER(A35),B35-E35,"")</f>
        <v>145080.27000000005</v>
      </c>
    </row>
    <row r="36" spans="1:13">
      <c r="A36">
        <f>IF(AND(A35&lt;$H$2),A35+1,"")</f>
        <v>28</v>
      </c>
      <c r="B36">
        <f>IF(ISNUMBER(A36),F35,"")</f>
        <v>145080.27000000005</v>
      </c>
      <c r="C36">
        <f>IF(ISNUMBER(A36),IF(A36=$H$2,B36+D36,MIN(IF(ISBLANK($F$6),$H$4,$F$6),B36+D36)),"")</f>
        <v>828.30999999999995</v>
      </c>
      <c r="D36">
        <f>IF(ISNUMBER(A36),ROUND(B36*$H$3,2),"")</f>
        <v>634.73000000000002</v>
      </c>
      <c r="E36">
        <f>IF(ISNUMBER(A36),C36-D36,"")</f>
        <v>193.57999999999993</v>
      </c>
      <c r="F36">
        <f>IF(ISNUMBER(A36),B36-E36,"")</f>
        <v>144886.69000000006</v>
      </c>
    </row>
    <row r="37" spans="1:13">
      <c r="A37">
        <f>IF(AND(A36&lt;$H$2),A36+1,"")</f>
        <v>29</v>
      </c>
      <c r="B37">
        <f>IF(ISNUMBER(A37),F36,"")</f>
        <v>144886.69000000006</v>
      </c>
      <c r="C37">
        <f>IF(ISNUMBER(A37),IF(A37=$H$2,B37+D37,MIN(IF(ISBLANK($F$6),$H$4,$F$6),B37+D37)),"")</f>
        <v>828.30999999999995</v>
      </c>
      <c r="D37">
        <f>IF(ISNUMBER(A37),ROUND(B37*$H$3,2),"")</f>
        <v>633.88</v>
      </c>
      <c r="E37">
        <f>IF(ISNUMBER(A37),C37-D37,"")</f>
        <v>194.42999999999995</v>
      </c>
      <c r="F37">
        <f>IF(ISNUMBER(A37),B37-E37,"")</f>
        <v>144692.26000000007</v>
      </c>
    </row>
    <row r="38" spans="1:13">
      <c r="A38">
        <f>IF(AND(A37&lt;$H$2),A37+1,"")</f>
        <v>30</v>
      </c>
      <c r="B38">
        <f>IF(ISNUMBER(A38),F37,"")</f>
        <v>144692.26000000007</v>
      </c>
      <c r="C38">
        <f>IF(ISNUMBER(A38),IF(A38=$H$2,B38+D38,MIN(IF(ISBLANK($F$6),$H$4,$F$6),B38+D38)),"")</f>
        <v>828.30999999999995</v>
      </c>
      <c r="D38">
        <f>IF(ISNUMBER(A38),ROUND(B38*$H$3,2),"")</f>
        <v>633.02999999999997</v>
      </c>
      <c r="E38">
        <f>IF(ISNUMBER(A38),C38-D38,"")</f>
        <v>195.27999999999997</v>
      </c>
      <c r="F38">
        <f>IF(ISNUMBER(A38),B38-E38,"")</f>
        <v>144496.98000000007</v>
      </c>
    </row>
    <row r="39" spans="1:13">
      <c r="A39">
        <f>IF(AND(A38&lt;$H$2),A38+1,"")</f>
        <v>31</v>
      </c>
      <c r="B39">
        <f>IF(ISNUMBER(A39),F38,"")</f>
        <v>144496.98000000007</v>
      </c>
      <c r="C39">
        <f>IF(ISNUMBER(A39),IF(A39=$H$2,B39+D39,MIN(IF(ISBLANK($F$6),$H$4,$F$6),B39+D39)),"")</f>
        <v>828.30999999999995</v>
      </c>
      <c r="D39">
        <f>IF(ISNUMBER(A39),ROUND(B39*$H$3,2),"")</f>
        <v>632.16999999999996</v>
      </c>
      <c r="E39">
        <f>IF(ISNUMBER(A39),C39-D39,"")</f>
        <v>196.13999999999999</v>
      </c>
      <c r="F39">
        <f>IF(ISNUMBER(A39),B39-E39,"")</f>
        <v>144300.84000000005</v>
      </c>
    </row>
    <row r="40" spans="1:13">
      <c r="A40">
        <f>IF(AND(A39&lt;$H$2),A39+1,"")</f>
        <v>32</v>
      </c>
      <c r="B40">
        <f>IF(ISNUMBER(A40),F39,"")</f>
        <v>144300.84000000005</v>
      </c>
      <c r="C40">
        <f>IF(ISNUMBER(A40),IF(A40=$H$2,B40+D40,MIN(IF(ISBLANK($F$6),$H$4,$F$6),B40+D40)),"")</f>
        <v>828.30999999999995</v>
      </c>
      <c r="D40">
        <f>IF(ISNUMBER(A40),ROUND(B40*$H$3,2),"")</f>
        <v>631.32000000000005</v>
      </c>
      <c r="E40">
        <f>IF(ISNUMBER(A40),C40-D40,"")</f>
        <v>196.9899999999999</v>
      </c>
      <c r="F40">
        <f>IF(ISNUMBER(A40),B40-E40,"")</f>
        <v>144103.85000000006</v>
      </c>
    </row>
    <row r="41" spans="1:13">
      <c r="A41">
        <f>IF(AND(A40&lt;$H$2),A40+1,"")</f>
        <v>33</v>
      </c>
      <c r="B41">
        <f>IF(ISNUMBER(A41),F40,"")</f>
        <v>144103.85000000006</v>
      </c>
      <c r="C41">
        <f>IF(ISNUMBER(A41),IF(A41=$H$2,B41+D41,MIN(IF(ISBLANK($F$6),$H$4,$F$6),B41+D41)),"")</f>
        <v>828.30999999999995</v>
      </c>
      <c r="D41">
        <f>IF(ISNUMBER(A41),ROUND(B41*$H$3,2),"")</f>
        <v>630.45000000000005</v>
      </c>
      <c r="E41">
        <f>IF(ISNUMBER(A41),C41-D41,"")</f>
        <v>197.8599999999999</v>
      </c>
      <c r="F41">
        <f>IF(ISNUMBER(A41),B41-E41,"")</f>
        <v>143905.99000000008</v>
      </c>
    </row>
    <row r="42" spans="1:13">
      <c r="A42">
        <f>IF(AND(A41&lt;$H$2),A41+1,"")</f>
        <v>34</v>
      </c>
      <c r="B42">
        <f>IF(ISNUMBER(A42),F41,"")</f>
        <v>143905.99000000008</v>
      </c>
      <c r="C42">
        <f>IF(ISNUMBER(A42),IF(A42=$H$2,B42+D42,MIN(IF(ISBLANK($F$6),$H$4,$F$6),B42+D42)),"")</f>
        <v>828.30999999999995</v>
      </c>
      <c r="D42">
        <f>IF(ISNUMBER(A42),ROUND(B42*$H$3,2),"")</f>
        <v>629.59000000000003</v>
      </c>
      <c r="E42">
        <f>IF(ISNUMBER(A42),C42-D42,"")</f>
        <v>198.71999999999991</v>
      </c>
      <c r="F42">
        <f>IF(ISNUMBER(A42),B42-E42,"")</f>
        <v>143707.27000000008</v>
      </c>
    </row>
    <row r="43" spans="1:13">
      <c r="A43">
        <f>IF(AND(A42&lt;$H$2),A42+1,"")</f>
        <v>35</v>
      </c>
      <c r="B43">
        <f>IF(ISNUMBER(A43),F42,"")</f>
        <v>143707.27000000008</v>
      </c>
      <c r="C43">
        <f>IF(ISNUMBER(A43),IF(A43=$H$2,B43+D43,MIN(IF(ISBLANK($F$6),$H$4,$F$6),B43+D43)),"")</f>
        <v>828.30999999999995</v>
      </c>
      <c r="D43">
        <f>IF(ISNUMBER(A43),ROUND(B43*$H$3,2),"")</f>
        <v>628.72000000000003</v>
      </c>
      <c r="E43">
        <f>IF(ISNUMBER(A43),C43-D43,"")</f>
        <v>199.58999999999992</v>
      </c>
      <c r="F43">
        <f>IF(ISNUMBER(A43),B43-E43,"")</f>
        <v>143507.68000000008</v>
      </c>
    </row>
    <row r="44" spans="1:13">
      <c r="A44">
        <f>IF(AND(A43&lt;$H$2),A43+1,"")</f>
        <v>36</v>
      </c>
      <c r="B44">
        <f>IF(ISNUMBER(A44),F43,"")</f>
        <v>143507.68000000008</v>
      </c>
      <c r="C44">
        <f>IF(ISNUMBER(A44),IF(A44=$H$2,B44+D44,MIN(IF(ISBLANK($F$6),$H$4,$F$6),B44+D44)),"")</f>
        <v>828.30999999999995</v>
      </c>
      <c r="D44">
        <f>IF(ISNUMBER(A44),ROUND(B44*$H$3,2),"")</f>
        <v>627.85000000000002</v>
      </c>
      <c r="E44">
        <f>IF(ISNUMBER(A44),C44-D44,"")</f>
        <v>200.45999999999992</v>
      </c>
      <c r="F44">
        <f>IF(ISNUMBER(A44),B44-E44,"")</f>
        <v>143307.22000000009</v>
      </c>
    </row>
    <row r="45" spans="1:13">
      <c r="A45">
        <f>IF(AND(A44&lt;$H$2),A44+1,"")</f>
        <v>37</v>
      </c>
      <c r="B45">
        <f>IF(ISNUMBER(A45),F44,"")</f>
        <v>143307.22000000009</v>
      </c>
      <c r="C45">
        <f>IF(ISNUMBER(A45),IF(A45=$H$2,B45+D45,MIN(IF(ISBLANK($F$6),$H$4,$F$6),B45+D45)),"")</f>
        <v>828.30999999999995</v>
      </c>
      <c r="D45">
        <f>IF(ISNUMBER(A45),ROUND(B45*$H$3,2),"")</f>
        <v>626.97000000000003</v>
      </c>
      <c r="E45">
        <f>IF(ISNUMBER(A45),C45-D45,"")</f>
        <v>201.33999999999992</v>
      </c>
      <c r="F45">
        <f>IF(ISNUMBER(A45),B45-E45,"")</f>
        <v>143105.88000000009</v>
      </c>
    </row>
    <row r="46" spans="1:13">
      <c r="A46">
        <f>IF(AND(A45&lt;$H$2),A45+1,"")</f>
        <v>38</v>
      </c>
      <c r="B46">
        <f>IF(ISNUMBER(A46),F45,"")</f>
        <v>143105.88000000009</v>
      </c>
      <c r="C46">
        <f>IF(ISNUMBER(A46),IF(A46=$H$2,B46+D46,MIN(IF(ISBLANK($F$6),$H$4,$F$6),B46+D46)),"")</f>
        <v>828.30999999999995</v>
      </c>
      <c r="D46">
        <f>IF(ISNUMBER(A46),ROUND(B46*$H$3,2),"")</f>
        <v>626.09000000000003</v>
      </c>
      <c r="E46">
        <f>IF(ISNUMBER(A46),C46-D46,"")</f>
        <v>202.21999999999991</v>
      </c>
      <c r="F46">
        <f>IF(ISNUMBER(A46),B46-E46,"")</f>
        <v>142903.66000000009</v>
      </c>
    </row>
    <row r="47" spans="1:13">
      <c r="A47">
        <f>IF(AND(A46&lt;$H$2),A46+1,"")</f>
        <v>39</v>
      </c>
      <c r="B47">
        <f>IF(ISNUMBER(A47),F46,"")</f>
        <v>142903.66000000009</v>
      </c>
      <c r="C47">
        <f>IF(ISNUMBER(A47),IF(A47=$H$2,B47+D47,MIN(IF(ISBLANK($F$6),$H$4,$F$6),B47+D47)),"")</f>
        <v>828.30999999999995</v>
      </c>
      <c r="D47">
        <f>IF(ISNUMBER(A47),ROUND(B47*$H$3,2),"")</f>
        <v>625.20000000000005</v>
      </c>
      <c r="E47">
        <f>IF(ISNUMBER(A47),C47-D47,"")</f>
        <v>203.1099999999999</v>
      </c>
      <c r="F47">
        <f>IF(ISNUMBER(A47),B47-E47,"")</f>
        <v>142700.5500000001</v>
      </c>
    </row>
    <row r="48" spans="1:13">
      <c r="A48">
        <f>IF(AND(A47&lt;$H$2),A47+1,"")</f>
        <v>40</v>
      </c>
      <c r="B48">
        <f>IF(ISNUMBER(A48),F47,"")</f>
        <v>142700.5500000001</v>
      </c>
      <c r="C48">
        <f>IF(ISNUMBER(A48),IF(A48=$H$2,B48+D48,MIN(IF(ISBLANK($F$6),$H$4,$F$6),B48+D48)),"")</f>
        <v>828.30999999999995</v>
      </c>
      <c r="D48">
        <f>IF(ISNUMBER(A48),ROUND(B48*$H$3,2),"")</f>
        <v>624.30999999999995</v>
      </c>
      <c r="E48">
        <f>IF(ISNUMBER(A48),C48-D48,"")</f>
        <v>204</v>
      </c>
      <c r="F48">
        <f>IF(ISNUMBER(A48),B48-E48,"")</f>
        <v>142496.5500000001</v>
      </c>
    </row>
    <row r="49" spans="1:13">
      <c r="A49">
        <f>IF(AND(A48&lt;$H$2),A48+1,"")</f>
        <v>41</v>
      </c>
      <c r="B49">
        <f>IF(ISNUMBER(A49),F48,"")</f>
        <v>142496.5500000001</v>
      </c>
      <c r="C49">
        <f>IF(ISNUMBER(A49),IF(A49=$H$2,B49+D49,MIN(IF(ISBLANK($F$6),$H$4,$F$6),B49+D49)),"")</f>
        <v>828.30999999999995</v>
      </c>
      <c r="D49">
        <f>IF(ISNUMBER(A49),ROUND(B49*$H$3,2),"")</f>
        <v>623.41999999999996</v>
      </c>
      <c r="E49">
        <f>IF(ISNUMBER(A49),C49-D49,"")</f>
        <v>204.88999999999999</v>
      </c>
      <c r="F49">
        <f>IF(ISNUMBER(A49),B49-E49,"")</f>
        <v>142291.66000000009</v>
      </c>
    </row>
    <row r="50" spans="1:13">
      <c r="A50">
        <f>IF(AND(A49&lt;$H$2),A49+1,"")</f>
        <v>42</v>
      </c>
      <c r="B50">
        <f>IF(ISNUMBER(A50),F49,"")</f>
        <v>142291.66000000009</v>
      </c>
      <c r="C50">
        <f>IF(ISNUMBER(A50),IF(A50=$H$2,B50+D50,MIN(IF(ISBLANK($F$6),$H$4,$F$6),B50+D50)),"")</f>
        <v>828.30999999999995</v>
      </c>
      <c r="D50">
        <f>IF(ISNUMBER(A50),ROUND(B50*$H$3,2),"")</f>
        <v>622.52999999999997</v>
      </c>
      <c r="E50">
        <f>IF(ISNUMBER(A50),C50-D50,"")</f>
        <v>205.77999999999997</v>
      </c>
      <c r="F50">
        <f>IF(ISNUMBER(A50),B50-E50,"")</f>
        <v>142085.88000000009</v>
      </c>
    </row>
    <row r="51" spans="1:13">
      <c r="A51">
        <f>IF(AND(A50&lt;$H$2),A50+1,"")</f>
        <v>43</v>
      </c>
      <c r="B51">
        <f>IF(ISNUMBER(A51),F50,"")</f>
        <v>142085.88000000009</v>
      </c>
      <c r="C51">
        <f>IF(ISNUMBER(A51),IF(A51=$H$2,B51+D51,MIN(IF(ISBLANK($F$6),$H$4,$F$6),B51+D51)),"")</f>
        <v>828.30999999999995</v>
      </c>
      <c r="D51">
        <f>IF(ISNUMBER(A51),ROUND(B51*$H$3,2),"")</f>
        <v>621.63</v>
      </c>
      <c r="E51">
        <f>IF(ISNUMBER(A51),C51-D51,"")</f>
        <v>206.67999999999995</v>
      </c>
      <c r="F51">
        <f>IF(ISNUMBER(A51),B51-E51,"")</f>
        <v>141879.2000000001</v>
      </c>
    </row>
    <row r="52" spans="1:13">
      <c r="A52">
        <f>IF(AND(A51&lt;$H$2),A51+1,"")</f>
        <v>44</v>
      </c>
      <c r="B52">
        <f>IF(ISNUMBER(A52),F51,"")</f>
        <v>141879.2000000001</v>
      </c>
      <c r="C52">
        <f>IF(ISNUMBER(A52),IF(A52=$H$2,B52+D52,MIN(IF(ISBLANK($F$6),$H$4,$F$6),B52+D52)),"")</f>
        <v>828.30999999999995</v>
      </c>
      <c r="D52">
        <f>IF(ISNUMBER(A52),ROUND(B52*$H$3,2),"")</f>
        <v>620.72000000000003</v>
      </c>
      <c r="E52">
        <f>IF(ISNUMBER(A52),C52-D52,"")</f>
        <v>207.58999999999992</v>
      </c>
      <c r="F52">
        <f>IF(ISNUMBER(A52),B52-E52,"")</f>
        <v>141671.6100000001</v>
      </c>
    </row>
    <row r="53" spans="1:13">
      <c r="A53">
        <f>IF(AND(A52&lt;$H$2),A52+1,"")</f>
        <v>45</v>
      </c>
      <c r="B53">
        <f>IF(ISNUMBER(A53),F52,"")</f>
        <v>141671.6100000001</v>
      </c>
      <c r="C53">
        <f>IF(ISNUMBER(A53),IF(A53=$H$2,B53+D53,MIN(IF(ISBLANK($F$6),$H$4,$F$6),B53+D53)),"")</f>
        <v>828.30999999999995</v>
      </c>
      <c r="D53">
        <f>IF(ISNUMBER(A53),ROUND(B53*$H$3,2),"")</f>
        <v>619.80999999999995</v>
      </c>
      <c r="E53">
        <f>IF(ISNUMBER(A53),C53-D53,"")</f>
        <v>208.5</v>
      </c>
      <c r="F53">
        <f>IF(ISNUMBER(A53),B53-E53,"")</f>
        <v>141463.1100000001</v>
      </c>
    </row>
    <row r="54" spans="1:13">
      <c r="A54">
        <f>IF(AND(A53&lt;$H$2),A53+1,"")</f>
        <v>46</v>
      </c>
      <c r="B54">
        <f>IF(ISNUMBER(A54),F53,"")</f>
        <v>141463.1100000001</v>
      </c>
      <c r="C54">
        <f>IF(ISNUMBER(A54),IF(A54=$H$2,B54+D54,MIN(IF(ISBLANK($F$6),$H$4,$F$6),B54+D54)),"")</f>
        <v>828.30999999999995</v>
      </c>
      <c r="D54">
        <f>IF(ISNUMBER(A54),ROUND(B54*$H$3,2),"")</f>
        <v>618.89999999999998</v>
      </c>
      <c r="E54">
        <f>IF(ISNUMBER(A54),C54-D54,"")</f>
        <v>209.40999999999997</v>
      </c>
      <c r="F54">
        <f>IF(ISNUMBER(A54),B54-E54,"")</f>
        <v>141253.7000000001</v>
      </c>
    </row>
    <row r="55" spans="1:13">
      <c r="A55">
        <f>IF(AND(A54&lt;$H$2),A54+1,"")</f>
        <v>47</v>
      </c>
      <c r="B55">
        <f>IF(ISNUMBER(A55),F54,"")</f>
        <v>141253.7000000001</v>
      </c>
      <c r="C55">
        <f>IF(ISNUMBER(A55),IF(A55=$H$2,B55+D55,MIN(IF(ISBLANK($F$6),$H$4,$F$6),B55+D55)),"")</f>
        <v>828.30999999999995</v>
      </c>
      <c r="D55">
        <f>IF(ISNUMBER(A55),ROUND(B55*$H$3,2),"")</f>
        <v>617.98000000000002</v>
      </c>
      <c r="E55">
        <f>IF(ISNUMBER(A55),C55-D55,"")</f>
        <v>210.32999999999993</v>
      </c>
      <c r="F55">
        <f>IF(ISNUMBER(A55),B55-E55,"")</f>
        <v>141043.37000000011</v>
      </c>
    </row>
    <row r="56" spans="1:13">
      <c r="A56">
        <f>IF(AND(A55&lt;$H$2),A55+1,"")</f>
        <v>48</v>
      </c>
      <c r="B56">
        <f>IF(ISNUMBER(A56),F55,"")</f>
        <v>141043.37000000011</v>
      </c>
      <c r="C56">
        <f>IF(ISNUMBER(A56),IF(A56=$H$2,B56+D56,MIN(IF(ISBLANK($F$6),$H$4,$F$6),B56+D56)),"")</f>
        <v>828.30999999999995</v>
      </c>
      <c r="D56">
        <f>IF(ISNUMBER(A56),ROUND(B56*$H$3,2),"")</f>
        <v>617.05999999999995</v>
      </c>
      <c r="E56">
        <f>IF(ISNUMBER(A56),C56-D56,"")</f>
        <v>211.25</v>
      </c>
      <c r="F56">
        <f>IF(ISNUMBER(A56),B56-E56,"")</f>
        <v>140832.12000000011</v>
      </c>
    </row>
    <row r="57" spans="1:13">
      <c r="A57">
        <f>IF(AND(A56&lt;$H$2),A56+1,"")</f>
        <v>49</v>
      </c>
      <c r="B57">
        <f>IF(ISNUMBER(A57),F56,"")</f>
        <v>140832.12000000011</v>
      </c>
      <c r="C57">
        <f>IF(ISNUMBER(A57),IF(A57=$H$2,B57+D57,MIN(IF(ISBLANK($F$6),$H$4,$F$6),B57+D57)),"")</f>
        <v>828.30999999999995</v>
      </c>
      <c r="D57">
        <f>IF(ISNUMBER(A57),ROUND(B57*$H$3,2),"")</f>
        <v>616.13999999999999</v>
      </c>
      <c r="E57">
        <f>IF(ISNUMBER(A57),C57-D57,"")</f>
        <v>212.16999999999996</v>
      </c>
      <c r="F57">
        <f>IF(ISNUMBER(A57),B57-E57,"")</f>
        <v>140619.9500000001</v>
      </c>
    </row>
    <row r="58" spans="1:13">
      <c r="A58">
        <f>IF(AND(A57&lt;$H$2),A57+1,"")</f>
        <v>50</v>
      </c>
      <c r="B58">
        <f>IF(ISNUMBER(A58),F57,"")</f>
        <v>140619.9500000001</v>
      </c>
      <c r="C58">
        <f>IF(ISNUMBER(A58),IF(A58=$H$2,B58+D58,MIN(IF(ISBLANK($F$6),$H$4,$F$6),B58+D58)),"")</f>
        <v>828.30999999999995</v>
      </c>
      <c r="D58">
        <f>IF(ISNUMBER(A58),ROUND(B58*$H$3,2),"")</f>
        <v>615.21000000000004</v>
      </c>
      <c r="E58">
        <f>IF(ISNUMBER(A58),C58-D58,"")</f>
        <v>213.09999999999991</v>
      </c>
      <c r="F58">
        <f>IF(ISNUMBER(A58),B58-E58,"")</f>
        <v>140406.85000000009</v>
      </c>
    </row>
    <row r="59" spans="1:13">
      <c r="A59">
        <f>IF(AND(A58&lt;$H$2),A58+1,"")</f>
        <v>51</v>
      </c>
      <c r="B59">
        <f>IF(ISNUMBER(A59),F58,"")</f>
        <v>140406.85000000009</v>
      </c>
      <c r="C59">
        <f>IF(ISNUMBER(A59),IF(A59=$H$2,B59+D59,MIN(IF(ISBLANK($F$6),$H$4,$F$6),B59+D59)),"")</f>
        <v>828.30999999999995</v>
      </c>
      <c r="D59">
        <f>IF(ISNUMBER(A59),ROUND(B59*$H$3,2),"")</f>
        <v>614.27999999999997</v>
      </c>
      <c r="E59">
        <f>IF(ISNUMBER(A59),C59-D59,"")</f>
        <v>214.02999999999997</v>
      </c>
      <c r="F59">
        <f>IF(ISNUMBER(A59),B59-E59,"")</f>
        <v>140192.82000000009</v>
      </c>
    </row>
    <row r="60" spans="1:13">
      <c r="A60">
        <f>IF(AND(A59&lt;$H$2),A59+1,"")</f>
        <v>52</v>
      </c>
      <c r="B60">
        <f>IF(ISNUMBER(A60),F59,"")</f>
        <v>140192.82000000009</v>
      </c>
      <c r="C60">
        <f>IF(ISNUMBER(A60),IF(A60=$H$2,B60+D60,MIN(IF(ISBLANK($F$6),$H$4,$F$6),B60+D60)),"")</f>
        <v>828.30999999999995</v>
      </c>
      <c r="D60">
        <f>IF(ISNUMBER(A60),ROUND(B60*$H$3,2),"")</f>
        <v>613.34000000000003</v>
      </c>
      <c r="E60">
        <f>IF(ISNUMBER(A60),C60-D60,"")</f>
        <v>214.96999999999991</v>
      </c>
      <c r="F60">
        <f>IF(ISNUMBER(A60),B60-E60,"")</f>
        <v>139977.85000000009</v>
      </c>
    </row>
    <row r="61" spans="1:13">
      <c r="A61">
        <f>IF(AND(A60&lt;$H$2),A60+1,"")</f>
        <v>53</v>
      </c>
      <c r="B61">
        <f>IF(ISNUMBER(A61),F60,"")</f>
        <v>139977.85000000009</v>
      </c>
      <c r="C61">
        <f>IF(ISNUMBER(A61),IF(A61=$H$2,B61+D61,MIN(IF(ISBLANK($F$6),$H$4,$F$6),B61+D61)),"")</f>
        <v>828.30999999999995</v>
      </c>
      <c r="D61">
        <f>IF(ISNUMBER(A61),ROUND(B61*$H$3,2),"")</f>
        <v>612.39999999999998</v>
      </c>
      <c r="E61">
        <f>IF(ISNUMBER(A61),C61-D61,"")</f>
        <v>215.90999999999997</v>
      </c>
      <c r="F61">
        <f>IF(ISNUMBER(A61),B61-E61,"")</f>
        <v>139761.94000000009</v>
      </c>
    </row>
    <row r="62" spans="1:13">
      <c r="A62">
        <f>IF(AND(A61&lt;$H$2),A61+1,"")</f>
        <v>54</v>
      </c>
      <c r="B62">
        <f>IF(ISNUMBER(A62),F61,"")</f>
        <v>139761.94000000009</v>
      </c>
      <c r="C62">
        <f>IF(ISNUMBER(A62),IF(A62=$H$2,B62+D62,MIN(IF(ISBLANK($F$6),$H$4,$F$6),B62+D62)),"")</f>
        <v>828.30999999999995</v>
      </c>
      <c r="D62">
        <f>IF(ISNUMBER(A62),ROUND(B62*$H$3,2),"")</f>
        <v>611.46000000000004</v>
      </c>
      <c r="E62">
        <f>IF(ISNUMBER(A62),C62-D62,"")</f>
        <v>216.84999999999991</v>
      </c>
      <c r="F62">
        <f>IF(ISNUMBER(A62),B62-E62,"")</f>
        <v>139545.09000000008</v>
      </c>
    </row>
    <row r="63" spans="1:13">
      <c r="A63">
        <f>IF(AND(A62&lt;$H$2),A62+1,"")</f>
        <v>55</v>
      </c>
      <c r="B63">
        <f>IF(ISNUMBER(A63),F62,"")</f>
        <v>139545.09000000008</v>
      </c>
      <c r="C63">
        <f>IF(ISNUMBER(A63),IF(A63=$H$2,B63+D63,MIN(IF(ISBLANK($F$6),$H$4,$F$6),B63+D63)),"")</f>
        <v>828.30999999999995</v>
      </c>
      <c r="D63">
        <f>IF(ISNUMBER(A63),ROUND(B63*$H$3,2),"")</f>
        <v>610.50999999999999</v>
      </c>
      <c r="E63">
        <f>IF(ISNUMBER(A63),C63-D63,"")</f>
        <v>217.79999999999995</v>
      </c>
      <c r="F63">
        <f>IF(ISNUMBER(A63),B63-E63,"")</f>
        <v>139327.2900000001</v>
      </c>
    </row>
    <row r="64" spans="1:13">
      <c r="A64">
        <f>IF(AND(A63&lt;$H$2),A63+1,"")</f>
        <v>56</v>
      </c>
      <c r="B64">
        <f>IF(ISNUMBER(A64),F63,"")</f>
        <v>139327.2900000001</v>
      </c>
      <c r="C64">
        <f>IF(ISNUMBER(A64),IF(A64=$H$2,B64+D64,MIN(IF(ISBLANK($F$6),$H$4,$F$6),B64+D64)),"")</f>
        <v>828.30999999999995</v>
      </c>
      <c r="D64">
        <f>IF(ISNUMBER(A64),ROUND(B64*$H$3,2),"")</f>
        <v>609.55999999999995</v>
      </c>
      <c r="E64">
        <f>IF(ISNUMBER(A64),C64-D64,"")</f>
        <v>218.75</v>
      </c>
      <c r="F64">
        <f>IF(ISNUMBER(A64),B64-E64,"")</f>
        <v>139108.5400000001</v>
      </c>
    </row>
    <row r="65" spans="1:13">
      <c r="A65">
        <f>IF(AND(A64&lt;$H$2),A64+1,"")</f>
        <v>57</v>
      </c>
      <c r="B65">
        <f>IF(ISNUMBER(A65),F64,"")</f>
        <v>139108.5400000001</v>
      </c>
      <c r="C65">
        <f>IF(ISNUMBER(A65),IF(A65=$H$2,B65+D65,MIN(IF(ISBLANK($F$6),$H$4,$F$6),B65+D65)),"")</f>
        <v>828.30999999999995</v>
      </c>
      <c r="D65">
        <f>IF(ISNUMBER(A65),ROUND(B65*$H$3,2),"")</f>
        <v>608.60000000000002</v>
      </c>
      <c r="E65">
        <f>IF(ISNUMBER(A65),C65-D65,"")</f>
        <v>219.70999999999992</v>
      </c>
      <c r="F65">
        <f>IF(ISNUMBER(A65),B65-E65,"")</f>
        <v>138888.8300000001</v>
      </c>
    </row>
    <row r="66" spans="1:13">
      <c r="A66">
        <f>IF(AND(A65&lt;$H$2),A65+1,"")</f>
        <v>58</v>
      </c>
      <c r="B66">
        <f>IF(ISNUMBER(A66),F65,"")</f>
        <v>138888.8300000001</v>
      </c>
      <c r="C66">
        <f>IF(ISNUMBER(A66),IF(A66=$H$2,B66+D66,MIN(IF(ISBLANK($F$6),$H$4,$F$6),B66+D66)),"")</f>
        <v>828.30999999999995</v>
      </c>
      <c r="D66">
        <f>IF(ISNUMBER(A66),ROUND(B66*$H$3,2),"")</f>
        <v>607.63999999999999</v>
      </c>
      <c r="E66">
        <f>IF(ISNUMBER(A66),C66-D66,"")</f>
        <v>220.66999999999996</v>
      </c>
      <c r="F66">
        <f>IF(ISNUMBER(A66),B66-E66,"")</f>
        <v>138668.16000000009</v>
      </c>
    </row>
    <row r="67" spans="1:13">
      <c r="A67">
        <f>IF(AND(A66&lt;$H$2),A66+1,"")</f>
        <v>59</v>
      </c>
      <c r="B67">
        <f>IF(ISNUMBER(A67),F66,"")</f>
        <v>138668.16000000009</v>
      </c>
      <c r="C67">
        <f>IF(ISNUMBER(A67),IF(A67=$H$2,B67+D67,MIN(IF(ISBLANK($F$6),$H$4,$F$6),B67+D67)),"")</f>
        <v>828.30999999999995</v>
      </c>
      <c r="D67">
        <f>IF(ISNUMBER(A67),ROUND(B67*$H$3,2),"")</f>
        <v>606.66999999999996</v>
      </c>
      <c r="E67">
        <f>IF(ISNUMBER(A67),C67-D67,"")</f>
        <v>221.63999999999999</v>
      </c>
      <c r="F67">
        <f>IF(ISNUMBER(A67),B67-E67,"")</f>
        <v>138446.52000000008</v>
      </c>
    </row>
    <row r="68" spans="1:13">
      <c r="A68">
        <f>IF(AND(A67&lt;$H$2),A67+1,"")</f>
        <v>60</v>
      </c>
      <c r="B68">
        <f>IF(ISNUMBER(A68),F67,"")</f>
        <v>138446.52000000008</v>
      </c>
      <c r="C68">
        <f>IF(ISNUMBER(A68),IF(A68=$H$2,B68+D68,MIN(IF(ISBLANK($F$6),$H$4,$F$6),B68+D68)),"")</f>
        <v>828.30999999999995</v>
      </c>
      <c r="D68">
        <f>IF(ISNUMBER(A68),ROUND(B68*$H$3,2),"")</f>
        <v>605.70000000000005</v>
      </c>
      <c r="E68">
        <f>IF(ISNUMBER(A68),C68-D68,"")</f>
        <v>222.6099999999999</v>
      </c>
      <c r="F68">
        <f>IF(ISNUMBER(A68),B68-E68,"")</f>
        <v>138223.91000000009</v>
      </c>
    </row>
    <row r="69" spans="1:13">
      <c r="A69">
        <f>IF(AND(A68&lt;$H$2),A68+1,"")</f>
        <v>61</v>
      </c>
      <c r="B69">
        <f>IF(ISNUMBER(A69),F68,"")</f>
        <v>138223.91000000009</v>
      </c>
      <c r="C69">
        <f>IF(ISNUMBER(A69),IF(A69=$H$2,B69+D69,MIN(IF(ISBLANK($F$6),$H$4,$F$6),B69+D69)),"")</f>
        <v>828.30999999999995</v>
      </c>
      <c r="D69">
        <f>IF(ISNUMBER(A69),ROUND(B69*$H$3,2),"")</f>
        <v>604.73000000000002</v>
      </c>
      <c r="E69">
        <f>IF(ISNUMBER(A69),C69-D69,"")</f>
        <v>223.57999999999993</v>
      </c>
      <c r="F69">
        <f>IF(ISNUMBER(A69),B69-E69,"")</f>
        <v>138000.3300000001</v>
      </c>
    </row>
    <row r="70" spans="1:13">
      <c r="A70">
        <f>IF(AND(A69&lt;$H$2),A69+1,"")</f>
        <v>62</v>
      </c>
      <c r="B70">
        <f>IF(ISNUMBER(A70),F69,"")</f>
        <v>138000.3300000001</v>
      </c>
      <c r="C70">
        <f>IF(ISNUMBER(A70),IF(A70=$H$2,B70+D70,MIN(IF(ISBLANK($F$6),$H$4,$F$6),B70+D70)),"")</f>
        <v>828.30999999999995</v>
      </c>
      <c r="D70">
        <f>IF(ISNUMBER(A70),ROUND(B70*$H$3,2),"")</f>
        <v>603.75</v>
      </c>
      <c r="E70">
        <f>IF(ISNUMBER(A70),C70-D70,"")</f>
        <v>224.55999999999995</v>
      </c>
      <c r="F70">
        <f>IF(ISNUMBER(A70),B70-E70,"")</f>
        <v>137775.77000000011</v>
      </c>
    </row>
    <row r="71" spans="1:13">
      <c r="A71">
        <f>IF(AND(A70&lt;$H$2),A70+1,"")</f>
        <v>63</v>
      </c>
      <c r="B71">
        <f>IF(ISNUMBER(A71),F70,"")</f>
        <v>137775.77000000011</v>
      </c>
      <c r="C71">
        <f>IF(ISNUMBER(A71),IF(A71=$H$2,B71+D71,MIN(IF(ISBLANK($F$6),$H$4,$F$6),B71+D71)),"")</f>
        <v>828.30999999999995</v>
      </c>
      <c r="D71">
        <f>IF(ISNUMBER(A71),ROUND(B71*$H$3,2),"")</f>
        <v>602.76999999999998</v>
      </c>
      <c r="E71">
        <f>IF(ISNUMBER(A71),C71-D71,"")</f>
        <v>225.53999999999996</v>
      </c>
      <c r="F71">
        <f>IF(ISNUMBER(A71),B71-E71,"")</f>
        <v>137550.2300000001</v>
      </c>
    </row>
    <row r="72" spans="1:13">
      <c r="A72">
        <f>IF(AND(A71&lt;$H$2),A71+1,"")</f>
        <v>64</v>
      </c>
      <c r="B72">
        <f>IF(ISNUMBER(A72),F71,"")</f>
        <v>137550.2300000001</v>
      </c>
      <c r="C72">
        <f>IF(ISNUMBER(A72),IF(A72=$H$2,B72+D72,MIN(IF(ISBLANK($F$6),$H$4,$F$6),B72+D72)),"")</f>
        <v>828.30999999999995</v>
      </c>
      <c r="D72">
        <f>IF(ISNUMBER(A72),ROUND(B72*$H$3,2),"")</f>
        <v>601.77999999999997</v>
      </c>
      <c r="E72">
        <f>IF(ISNUMBER(A72),C72-D72,"")</f>
        <v>226.52999999999997</v>
      </c>
      <c r="F72">
        <f>IF(ISNUMBER(A72),B72-E72,"")</f>
        <v>137323.7000000001</v>
      </c>
    </row>
    <row r="73" spans="1:13">
      <c r="A73">
        <f>IF(AND(A72&lt;$H$2),A72+1,"")</f>
        <v>65</v>
      </c>
      <c r="B73">
        <f>IF(ISNUMBER(A73),F72,"")</f>
        <v>137323.7000000001</v>
      </c>
      <c r="C73">
        <f>IF(ISNUMBER(A73),IF(A73=$H$2,B73+D73,MIN(IF(ISBLANK($F$6),$H$4,$F$6),B73+D73)),"")</f>
        <v>828.30999999999995</v>
      </c>
      <c r="D73">
        <f>IF(ISNUMBER(A73),ROUND(B73*$H$3,2),"")</f>
        <v>600.78999999999996</v>
      </c>
      <c r="E73">
        <f>IF(ISNUMBER(A73),C73-D73,"")</f>
        <v>227.51999999999998</v>
      </c>
      <c r="F73">
        <f>IF(ISNUMBER(A73),B73-E73,"")</f>
        <v>137096.18000000011</v>
      </c>
    </row>
    <row r="74" spans="1:13">
      <c r="A74">
        <f>IF(AND(A73&lt;$H$2),A73+1,"")</f>
        <v>66</v>
      </c>
      <c r="B74">
        <f>IF(ISNUMBER(A74),F73,"")</f>
        <v>137096.18000000011</v>
      </c>
      <c r="C74">
        <f>IF(ISNUMBER(A74),IF(A74=$H$2,B74+D74,MIN(IF(ISBLANK($F$6),$H$4,$F$6),B74+D74)),"")</f>
        <v>828.30999999999995</v>
      </c>
      <c r="D74">
        <f>IF(ISNUMBER(A74),ROUND(B74*$H$3,2),"")</f>
        <v>599.79999999999995</v>
      </c>
      <c r="E74">
        <f>IF(ISNUMBER(A74),C74-D74,"")</f>
        <v>228.50999999999999</v>
      </c>
      <c r="F74">
        <f>IF(ISNUMBER(A74),B74-E74,"")</f>
        <v>136867.6700000001</v>
      </c>
    </row>
    <row r="75" spans="1:13">
      <c r="A75">
        <f>IF(AND(A74&lt;$H$2),A74+1,"")</f>
        <v>67</v>
      </c>
      <c r="B75">
        <f>IF(ISNUMBER(A75),F74,"")</f>
        <v>136867.6700000001</v>
      </c>
      <c r="C75">
        <f>IF(ISNUMBER(A75),IF(A75=$H$2,B75+D75,MIN(IF(ISBLANK($F$6),$H$4,$F$6),B75+D75)),"")</f>
        <v>828.30999999999995</v>
      </c>
      <c r="D75">
        <f>IF(ISNUMBER(A75),ROUND(B75*$H$3,2),"")</f>
        <v>598.79999999999995</v>
      </c>
      <c r="E75">
        <f>IF(ISNUMBER(A75),C75-D75,"")</f>
        <v>229.50999999999999</v>
      </c>
      <c r="F75">
        <f>IF(ISNUMBER(A75),B75-E75,"")</f>
        <v>136638.16000000009</v>
      </c>
    </row>
    <row r="76" spans="1:13">
      <c r="A76">
        <f>IF(AND(A75&lt;$H$2),A75+1,"")</f>
        <v>68</v>
      </c>
      <c r="B76">
        <f>IF(ISNUMBER(A76),F75,"")</f>
        <v>136638.16000000009</v>
      </c>
      <c r="C76">
        <f>IF(ISNUMBER(A76),IF(A76=$H$2,B76+D76,MIN(IF(ISBLANK($F$6),$H$4,$F$6),B76+D76)),"")</f>
        <v>828.30999999999995</v>
      </c>
      <c r="D76">
        <f>IF(ISNUMBER(A76),ROUND(B76*$H$3,2),"")</f>
        <v>597.78999999999996</v>
      </c>
      <c r="E76">
        <f>IF(ISNUMBER(A76),C76-D76,"")</f>
        <v>230.51999999999998</v>
      </c>
      <c r="F76">
        <f>IF(ISNUMBER(A76),B76-E76,"")</f>
        <v>136407.6400000001</v>
      </c>
    </row>
    <row r="77" spans="1:13">
      <c r="A77">
        <f>IF(AND(A76&lt;$H$2),A76+1,"")</f>
        <v>69</v>
      </c>
      <c r="B77">
        <f>IF(ISNUMBER(A77),F76,"")</f>
        <v>136407.6400000001</v>
      </c>
      <c r="C77">
        <f>IF(ISNUMBER(A77),IF(A77=$H$2,B77+D77,MIN(IF(ISBLANK($F$6),$H$4,$F$6),B77+D77)),"")</f>
        <v>828.30999999999995</v>
      </c>
      <c r="D77">
        <f>IF(ISNUMBER(A77),ROUND(B77*$H$3,2),"")</f>
        <v>596.77999999999997</v>
      </c>
      <c r="E77">
        <f>IF(ISNUMBER(A77),C77-D77,"")</f>
        <v>231.52999999999997</v>
      </c>
      <c r="F77">
        <f>IF(ISNUMBER(A77),B77-E77,"")</f>
        <v>136176.1100000001</v>
      </c>
    </row>
    <row r="78" spans="1:13">
      <c r="A78">
        <f>IF(AND(A77&lt;$H$2),A77+1,"")</f>
        <v>70</v>
      </c>
      <c r="B78">
        <f>IF(ISNUMBER(A78),F77,"")</f>
        <v>136176.1100000001</v>
      </c>
      <c r="C78">
        <f>IF(ISNUMBER(A78),IF(A78=$H$2,B78+D78,MIN(IF(ISBLANK($F$6),$H$4,$F$6),B78+D78)),"")</f>
        <v>828.30999999999995</v>
      </c>
      <c r="D78">
        <f>IF(ISNUMBER(A78),ROUND(B78*$H$3,2),"")</f>
        <v>595.76999999999998</v>
      </c>
      <c r="E78">
        <f>IF(ISNUMBER(A78),C78-D78,"")</f>
        <v>232.53999999999996</v>
      </c>
      <c r="F78">
        <f>IF(ISNUMBER(A78),B78-E78,"")</f>
        <v>135943.57000000009</v>
      </c>
    </row>
    <row r="79" spans="1:13">
      <c r="A79">
        <f>IF(AND(A78&lt;$H$2),A78+1,"")</f>
        <v>71</v>
      </c>
      <c r="B79">
        <f>IF(ISNUMBER(A79),F78,"")</f>
        <v>135943.57000000009</v>
      </c>
      <c r="C79">
        <f>IF(ISNUMBER(A79),IF(A79=$H$2,B79+D79,MIN(IF(ISBLANK($F$6),$H$4,$F$6),B79+D79)),"")</f>
        <v>828.30999999999995</v>
      </c>
      <c r="D79">
        <f>IF(ISNUMBER(A79),ROUND(B79*$H$3,2),"")</f>
        <v>594.75</v>
      </c>
      <c r="E79">
        <f>IF(ISNUMBER(A79),C79-D79,"")</f>
        <v>233.55999999999995</v>
      </c>
      <c r="F79">
        <f>IF(ISNUMBER(A79),B79-E79,"")</f>
        <v>135710.0100000001</v>
      </c>
    </row>
    <row r="80" spans="1:13">
      <c r="A80">
        <f>IF(AND(A79&lt;$H$2),A79+1,"")</f>
        <v>72</v>
      </c>
      <c r="B80">
        <f>IF(ISNUMBER(A80),F79,"")</f>
        <v>135710.0100000001</v>
      </c>
      <c r="C80">
        <f>IF(ISNUMBER(A80),IF(A80=$H$2,B80+D80,MIN(IF(ISBLANK($F$6),$H$4,$F$6),B80+D80)),"")</f>
        <v>828.30999999999995</v>
      </c>
      <c r="D80">
        <f>IF(ISNUMBER(A80),ROUND(B80*$H$3,2),"")</f>
        <v>593.73000000000002</v>
      </c>
      <c r="E80">
        <f>IF(ISNUMBER(A80),C80-D80,"")</f>
        <v>234.57999999999993</v>
      </c>
      <c r="F80">
        <f>IF(ISNUMBER(A80),B80-E80,"")</f>
        <v>135475.43000000011</v>
      </c>
    </row>
    <row r="81" spans="1:13">
      <c r="A81">
        <f>IF(AND(A80&lt;$H$2),A80+1,"")</f>
        <v>73</v>
      </c>
      <c r="B81">
        <f>IF(ISNUMBER(A81),F80,"")</f>
        <v>135475.43000000011</v>
      </c>
      <c r="C81">
        <f>IF(ISNUMBER(A81),IF(A81=$H$2,B81+D81,MIN(IF(ISBLANK($F$6),$H$4,$F$6),B81+D81)),"")</f>
        <v>828.30999999999995</v>
      </c>
      <c r="D81">
        <f>IF(ISNUMBER(A81),ROUND(B81*$H$3,2),"")</f>
        <v>592.71000000000004</v>
      </c>
      <c r="E81">
        <f>IF(ISNUMBER(A81),C81-D81,"")</f>
        <v>235.59999999999991</v>
      </c>
      <c r="F81">
        <f>IF(ISNUMBER(A81),B81-E81,"")</f>
        <v>135239.8300000001</v>
      </c>
    </row>
    <row r="82" spans="1:13">
      <c r="A82">
        <f>IF(AND(A81&lt;$H$2),A81+1,"")</f>
        <v>74</v>
      </c>
      <c r="B82">
        <f>IF(ISNUMBER(A82),F81,"")</f>
        <v>135239.8300000001</v>
      </c>
      <c r="C82">
        <f>IF(ISNUMBER(A82),IF(A82=$H$2,B82+D82,MIN(IF(ISBLANK($F$6),$H$4,$F$6),B82+D82)),"")</f>
        <v>828.30999999999995</v>
      </c>
      <c r="D82">
        <f>IF(ISNUMBER(A82),ROUND(B82*$H$3,2),"")</f>
        <v>591.66999999999996</v>
      </c>
      <c r="E82">
        <f>IF(ISNUMBER(A82),C82-D82,"")</f>
        <v>236.63999999999999</v>
      </c>
      <c r="F82">
        <f>IF(ISNUMBER(A82),B82-E82,"")</f>
        <v>135003.19000000009</v>
      </c>
    </row>
    <row r="83" spans="1:13">
      <c r="A83">
        <f>IF(AND(A82&lt;$H$2),A82+1,"")</f>
        <v>75</v>
      </c>
      <c r="B83">
        <f>IF(ISNUMBER(A83),F82,"")</f>
        <v>135003.19000000009</v>
      </c>
      <c r="C83">
        <f>IF(ISNUMBER(A83),IF(A83=$H$2,B83+D83,MIN(IF(ISBLANK($F$6),$H$4,$F$6),B83+D83)),"")</f>
        <v>828.30999999999995</v>
      </c>
      <c r="D83">
        <f>IF(ISNUMBER(A83),ROUND(B83*$H$3,2),"")</f>
        <v>590.63999999999999</v>
      </c>
      <c r="E83">
        <f>IF(ISNUMBER(A83),C83-D83,"")</f>
        <v>237.66999999999996</v>
      </c>
      <c r="F83">
        <f>IF(ISNUMBER(A83),B83-E83,"")</f>
        <v>134765.52000000008</v>
      </c>
    </row>
    <row r="84" spans="1:13">
      <c r="A84">
        <f>IF(AND(A83&lt;$H$2),A83+1,"")</f>
        <v>76</v>
      </c>
      <c r="B84">
        <f>IF(ISNUMBER(A84),F83,"")</f>
        <v>134765.52000000008</v>
      </c>
      <c r="C84">
        <f>IF(ISNUMBER(A84),IF(A84=$H$2,B84+D84,MIN(IF(ISBLANK($F$6),$H$4,$F$6),B84+D84)),"")</f>
        <v>828.30999999999995</v>
      </c>
      <c r="D84">
        <f>IF(ISNUMBER(A84),ROUND(B84*$H$3,2),"")</f>
        <v>589.60000000000002</v>
      </c>
      <c r="E84">
        <f>IF(ISNUMBER(A84),C84-D84,"")</f>
        <v>238.70999999999992</v>
      </c>
      <c r="F84">
        <f>IF(ISNUMBER(A84),B84-E84,"")</f>
        <v>134526.81000000008</v>
      </c>
    </row>
    <row r="85" spans="1:13">
      <c r="A85">
        <f>IF(AND(A84&lt;$H$2),A84+1,"")</f>
        <v>77</v>
      </c>
      <c r="B85">
        <f>IF(ISNUMBER(A85),F84,"")</f>
        <v>134526.81000000008</v>
      </c>
      <c r="C85">
        <f>IF(ISNUMBER(A85),IF(A85=$H$2,B85+D85,MIN(IF(ISBLANK($F$6),$H$4,$F$6),B85+D85)),"")</f>
        <v>828.30999999999995</v>
      </c>
      <c r="D85">
        <f>IF(ISNUMBER(A85),ROUND(B85*$H$3,2),"")</f>
        <v>588.54999999999995</v>
      </c>
      <c r="E85">
        <f>IF(ISNUMBER(A85),C85-D85,"")</f>
        <v>239.75999999999999</v>
      </c>
      <c r="F85">
        <f>IF(ISNUMBER(A85),B85-E85,"")</f>
        <v>134287.05000000008</v>
      </c>
    </row>
    <row r="86" spans="1:13">
      <c r="A86">
        <f>IF(AND(A85&lt;$H$2),A85+1,"")</f>
        <v>78</v>
      </c>
      <c r="B86">
        <f>IF(ISNUMBER(A86),F85,"")</f>
        <v>134287.05000000008</v>
      </c>
      <c r="C86">
        <f>IF(ISNUMBER(A86),IF(A86=$H$2,B86+D86,MIN(IF(ISBLANK($F$6),$H$4,$F$6),B86+D86)),"")</f>
        <v>828.30999999999995</v>
      </c>
      <c r="D86">
        <f>IF(ISNUMBER(A86),ROUND(B86*$H$3,2),"")</f>
        <v>587.50999999999999</v>
      </c>
      <c r="E86">
        <f>IF(ISNUMBER(A86),C86-D86,"")</f>
        <v>240.79999999999995</v>
      </c>
      <c r="F86">
        <f>IF(ISNUMBER(A86),B86-E86,"")</f>
        <v>134046.25000000009</v>
      </c>
    </row>
    <row r="87" spans="1:13">
      <c r="A87">
        <f>IF(AND(A86&lt;$H$2),A86+1,"")</f>
        <v>79</v>
      </c>
      <c r="B87">
        <f>IF(ISNUMBER(A87),F86,"")</f>
        <v>134046.25000000009</v>
      </c>
      <c r="C87">
        <f>IF(ISNUMBER(A87),IF(A87=$H$2,B87+D87,MIN(IF(ISBLANK($F$6),$H$4,$F$6),B87+D87)),"")</f>
        <v>828.30999999999995</v>
      </c>
      <c r="D87">
        <f>IF(ISNUMBER(A87),ROUND(B87*$H$3,2),"")</f>
        <v>586.45000000000005</v>
      </c>
      <c r="E87">
        <f>IF(ISNUMBER(A87),C87-D87,"")</f>
        <v>241.8599999999999</v>
      </c>
      <c r="F87">
        <f>IF(ISNUMBER(A87),B87-E87,"")</f>
        <v>133804.3900000001</v>
      </c>
    </row>
    <row r="88" spans="1:13">
      <c r="A88">
        <f>IF(AND(A87&lt;$H$2),A87+1,"")</f>
        <v>80</v>
      </c>
      <c r="B88">
        <f>IF(ISNUMBER(A88),F87,"")</f>
        <v>133804.3900000001</v>
      </c>
      <c r="C88">
        <f>IF(ISNUMBER(A88),IF(A88=$H$2,B88+D88,MIN(IF(ISBLANK($F$6),$H$4,$F$6),B88+D88)),"")</f>
        <v>828.30999999999995</v>
      </c>
      <c r="D88">
        <f>IF(ISNUMBER(A88),ROUND(B88*$H$3,2),"")</f>
        <v>585.38999999999999</v>
      </c>
      <c r="E88">
        <f>IF(ISNUMBER(A88),C88-D88,"")</f>
        <v>242.91999999999996</v>
      </c>
      <c r="F88">
        <f>IF(ISNUMBER(A88),B88-E88,"")</f>
        <v>133561.47000000009</v>
      </c>
    </row>
    <row r="89" spans="1:13">
      <c r="A89">
        <f>IF(AND(A88&lt;$H$2),A88+1,"")</f>
        <v>81</v>
      </c>
      <c r="B89">
        <f>IF(ISNUMBER(A89),F88,"")</f>
        <v>133561.47000000009</v>
      </c>
      <c r="C89">
        <f>IF(ISNUMBER(A89),IF(A89=$H$2,B89+D89,MIN(IF(ISBLANK($F$6),$H$4,$F$6),B89+D89)),"")</f>
        <v>828.30999999999995</v>
      </c>
      <c r="D89">
        <f>IF(ISNUMBER(A89),ROUND(B89*$H$3,2),"")</f>
        <v>584.33000000000004</v>
      </c>
      <c r="E89">
        <f>IF(ISNUMBER(A89),C89-D89,"")</f>
        <v>243.9799999999999</v>
      </c>
      <c r="F89">
        <f>IF(ISNUMBER(A89),B89-E89,"")</f>
        <v>133317.49000000008</v>
      </c>
    </row>
    <row r="90" spans="1:13">
      <c r="A90">
        <f>IF(AND(A89&lt;$H$2),A89+1,"")</f>
        <v>82</v>
      </c>
      <c r="B90">
        <f>IF(ISNUMBER(A90),F89,"")</f>
        <v>133317.49000000008</v>
      </c>
      <c r="C90">
        <f>IF(ISNUMBER(A90),IF(A90=$H$2,B90+D90,MIN(IF(ISBLANK($F$6),$H$4,$F$6),B90+D90)),"")</f>
        <v>828.30999999999995</v>
      </c>
      <c r="D90">
        <f>IF(ISNUMBER(A90),ROUND(B90*$H$3,2),"")</f>
        <v>583.25999999999999</v>
      </c>
      <c r="E90">
        <f>IF(ISNUMBER(A90),C90-D90,"")</f>
        <v>245.04999999999995</v>
      </c>
      <c r="F90">
        <f>IF(ISNUMBER(A90),B90-E90,"")</f>
        <v>133072.44000000009</v>
      </c>
    </row>
    <row r="91" spans="1:13">
      <c r="A91">
        <f>IF(AND(A90&lt;$H$2),A90+1,"")</f>
        <v>83</v>
      </c>
      <c r="B91">
        <f>IF(ISNUMBER(A91),F90,"")</f>
        <v>133072.44000000009</v>
      </c>
      <c r="C91">
        <f>IF(ISNUMBER(A91),IF(A91=$H$2,B91+D91,MIN(IF(ISBLANK($F$6),$H$4,$F$6),B91+D91)),"")</f>
        <v>828.30999999999995</v>
      </c>
      <c r="D91">
        <f>IF(ISNUMBER(A91),ROUND(B91*$H$3,2),"")</f>
        <v>582.19000000000005</v>
      </c>
      <c r="E91">
        <f>IF(ISNUMBER(A91),C91-D91,"")</f>
        <v>246.11999999999989</v>
      </c>
      <c r="F91">
        <f>IF(ISNUMBER(A91),B91-E91,"")</f>
        <v>132826.32000000009</v>
      </c>
    </row>
    <row r="92" spans="1:13">
      <c r="A92">
        <f>IF(AND(A91&lt;$H$2),A91+1,"")</f>
        <v>84</v>
      </c>
      <c r="B92">
        <f>IF(ISNUMBER(A92),F91,"")</f>
        <v>132826.32000000009</v>
      </c>
      <c r="C92">
        <f>IF(ISNUMBER(A92),IF(A92=$H$2,B92+D92,MIN(IF(ISBLANK($F$6),$H$4,$F$6),B92+D92)),"")</f>
        <v>828.30999999999995</v>
      </c>
      <c r="D92">
        <f>IF(ISNUMBER(A92),ROUND(B92*$H$3,2),"")</f>
        <v>581.12</v>
      </c>
      <c r="E92">
        <f>IF(ISNUMBER(A92),C92-D92,"")</f>
        <v>247.18999999999994</v>
      </c>
      <c r="F92">
        <f>IF(ISNUMBER(A92),B92-E92,"")</f>
        <v>132579.13000000009</v>
      </c>
    </row>
    <row r="93" spans="1:13">
      <c r="A93">
        <f>IF(AND(A92&lt;$H$2),A92+1,"")</f>
        <v>85</v>
      </c>
      <c r="B93">
        <f>IF(ISNUMBER(A93),F92,"")</f>
        <v>132579.13000000009</v>
      </c>
      <c r="C93">
        <f>IF(ISNUMBER(A93),IF(A93=$H$2,B93+D93,MIN(IF(ISBLANK($F$6),$H$4,$F$6),B93+D93)),"")</f>
        <v>828.30999999999995</v>
      </c>
      <c r="D93">
        <f>IF(ISNUMBER(A93),ROUND(B93*$H$3,2),"")</f>
        <v>580.02999999999997</v>
      </c>
      <c r="E93">
        <f>IF(ISNUMBER(A93),C93-D93,"")</f>
        <v>248.27999999999997</v>
      </c>
      <c r="F93">
        <f>IF(ISNUMBER(A93),B93-E93,"")</f>
        <v>132330.85000000009</v>
      </c>
    </row>
    <row r="94" spans="1:13">
      <c r="A94">
        <f>IF(AND(A93&lt;$H$2),A93+1,"")</f>
        <v>86</v>
      </c>
      <c r="B94">
        <f>IF(ISNUMBER(A94),F93,"")</f>
        <v>132330.85000000009</v>
      </c>
      <c r="C94">
        <f>IF(ISNUMBER(A94),IF(A94=$H$2,B94+D94,MIN(IF(ISBLANK($F$6),$H$4,$F$6),B94+D94)),"")</f>
        <v>828.30999999999995</v>
      </c>
      <c r="D94">
        <f>IF(ISNUMBER(A94),ROUND(B94*$H$3,2),"")</f>
        <v>578.95000000000005</v>
      </c>
      <c r="E94">
        <f>IF(ISNUMBER(A94),C94-D94,"")</f>
        <v>249.3599999999999</v>
      </c>
      <c r="F94">
        <f>IF(ISNUMBER(A94),B94-E94,"")</f>
        <v>132081.49000000011</v>
      </c>
    </row>
    <row r="95" spans="1:13">
      <c r="A95">
        <f>IF(AND(A94&lt;$H$2),A94+1,"")</f>
        <v>87</v>
      </c>
      <c r="B95">
        <f>IF(ISNUMBER(A95),F94,"")</f>
        <v>132081.49000000011</v>
      </c>
      <c r="C95">
        <f>IF(ISNUMBER(A95),IF(A95=$H$2,B95+D95,MIN(IF(ISBLANK($F$6),$H$4,$F$6),B95+D95)),"")</f>
        <v>828.30999999999995</v>
      </c>
      <c r="D95">
        <f>IF(ISNUMBER(A95),ROUND(B95*$H$3,2),"")</f>
        <v>577.86000000000001</v>
      </c>
      <c r="E95">
        <f>IF(ISNUMBER(A95),C95-D95,"")</f>
        <v>250.44999999999993</v>
      </c>
      <c r="F95">
        <f>IF(ISNUMBER(A95),B95-E95,"")</f>
        <v>131831.0400000001</v>
      </c>
    </row>
    <row r="96" spans="1:13">
      <c r="A96">
        <f>IF(AND(A95&lt;$H$2),A95+1,"")</f>
        <v>88</v>
      </c>
      <c r="B96">
        <f>IF(ISNUMBER(A96),F95,"")</f>
        <v>131831.0400000001</v>
      </c>
      <c r="C96">
        <f>IF(ISNUMBER(A96),IF(A96=$H$2,B96+D96,MIN(IF(ISBLANK($F$6),$H$4,$F$6),B96+D96)),"")</f>
        <v>828.30999999999995</v>
      </c>
      <c r="D96">
        <f>IF(ISNUMBER(A96),ROUND(B96*$H$3,2),"")</f>
        <v>576.75999999999999</v>
      </c>
      <c r="E96">
        <f>IF(ISNUMBER(A96),C96-D96,"")</f>
        <v>251.54999999999995</v>
      </c>
      <c r="F96">
        <f>IF(ISNUMBER(A96),B96-E96,"")</f>
        <v>131579.49000000011</v>
      </c>
    </row>
    <row r="97" spans="1:13">
      <c r="A97">
        <f>IF(AND(A96&lt;$H$2),A96+1,"")</f>
        <v>89</v>
      </c>
      <c r="B97">
        <f>IF(ISNUMBER(A97),F96,"")</f>
        <v>131579.49000000011</v>
      </c>
      <c r="C97">
        <f>IF(ISNUMBER(A97),IF(A97=$H$2,B97+D97,MIN(IF(ISBLANK($F$6),$H$4,$F$6),B97+D97)),"")</f>
        <v>828.30999999999995</v>
      </c>
      <c r="D97">
        <f>IF(ISNUMBER(A97),ROUND(B97*$H$3,2),"")</f>
        <v>575.65999999999997</v>
      </c>
      <c r="E97">
        <f>IF(ISNUMBER(A97),C97-D97,"")</f>
        <v>252.64999999999998</v>
      </c>
      <c r="F97">
        <f>IF(ISNUMBER(A97),B97-E97,"")</f>
        <v>131326.84000000011</v>
      </c>
    </row>
    <row r="98" spans="1:13">
      <c r="A98">
        <f>IF(AND(A97&lt;$H$2),A97+1,"")</f>
        <v>90</v>
      </c>
      <c r="B98">
        <f>IF(ISNUMBER(A98),F97,"")</f>
        <v>131326.84000000011</v>
      </c>
      <c r="C98">
        <f>IF(ISNUMBER(A98),IF(A98=$H$2,B98+D98,MIN(IF(ISBLANK($F$6),$H$4,$F$6),B98+D98)),"")</f>
        <v>828.30999999999995</v>
      </c>
      <c r="D98">
        <f>IF(ISNUMBER(A98),ROUND(B98*$H$3,2),"")</f>
        <v>574.54999999999995</v>
      </c>
      <c r="E98">
        <f>IF(ISNUMBER(A98),C98-D98,"")</f>
        <v>253.75999999999999</v>
      </c>
      <c r="F98">
        <f>IF(ISNUMBER(A98),B98-E98,"")</f>
        <v>131073.0800000001</v>
      </c>
    </row>
    <row r="99" spans="1:13">
      <c r="A99">
        <f>IF(AND(A98&lt;$H$2),A98+1,"")</f>
        <v>91</v>
      </c>
      <c r="B99">
        <f>IF(ISNUMBER(A99),F98,"")</f>
        <v>131073.0800000001</v>
      </c>
      <c r="C99">
        <f>IF(ISNUMBER(A99),IF(A99=$H$2,B99+D99,MIN(IF(ISBLANK($F$6),$H$4,$F$6),B99+D99)),"")</f>
        <v>828.30999999999995</v>
      </c>
      <c r="D99">
        <f>IF(ISNUMBER(A99),ROUND(B99*$H$3,2),"")</f>
        <v>573.44000000000005</v>
      </c>
      <c r="E99">
        <f>IF(ISNUMBER(A99),C99-D99,"")</f>
        <v>254.86999999999989</v>
      </c>
      <c r="F99">
        <f>IF(ISNUMBER(A99),B99-E99,"")</f>
        <v>130818.21000000011</v>
      </c>
    </row>
    <row r="100" spans="1:13">
      <c r="A100">
        <f>IF(AND(A99&lt;$H$2),A99+1,"")</f>
        <v>92</v>
      </c>
      <c r="B100">
        <f>IF(ISNUMBER(A100),F99,"")</f>
        <v>130818.21000000011</v>
      </c>
      <c r="C100">
        <f>IF(ISNUMBER(A100),IF(A100=$H$2,B100+D100,MIN(IF(ISBLANK($F$6),$H$4,$F$6),B100+D100)),"")</f>
        <v>828.30999999999995</v>
      </c>
      <c r="D100">
        <f>IF(ISNUMBER(A100),ROUND(B100*$H$3,2),"")</f>
        <v>572.33000000000004</v>
      </c>
      <c r="E100">
        <f>IF(ISNUMBER(A100),C100-D100,"")</f>
        <v>255.9799999999999</v>
      </c>
      <c r="F100">
        <f>IF(ISNUMBER(A100),B100-E100,"")</f>
        <v>130562.23000000011</v>
      </c>
    </row>
    <row r="101" spans="1:13">
      <c r="A101">
        <f>IF(AND(A100&lt;$H$2),A100+1,"")</f>
        <v>93</v>
      </c>
      <c r="B101">
        <f>IF(ISNUMBER(A101),F100,"")</f>
        <v>130562.23000000011</v>
      </c>
      <c r="C101">
        <f>IF(ISNUMBER(A101),IF(A101=$H$2,B101+D101,MIN(IF(ISBLANK($F$6),$H$4,$F$6),B101+D101)),"")</f>
        <v>828.30999999999995</v>
      </c>
      <c r="D101">
        <f>IF(ISNUMBER(A101),ROUND(B101*$H$3,2),"")</f>
        <v>571.21000000000004</v>
      </c>
      <c r="E101">
        <f>IF(ISNUMBER(A101),C101-D101,"")</f>
        <v>257.09999999999991</v>
      </c>
      <c r="F101">
        <f>IF(ISNUMBER(A101),B101-E101,"")</f>
        <v>130305.13000000011</v>
      </c>
    </row>
    <row r="102" spans="1:13">
      <c r="A102">
        <f>IF(AND(A101&lt;$H$2),A101+1,"")</f>
        <v>94</v>
      </c>
      <c r="B102">
        <f>IF(ISNUMBER(A102),F101,"")</f>
        <v>130305.13000000011</v>
      </c>
      <c r="C102">
        <f>IF(ISNUMBER(A102),IF(A102=$H$2,B102+D102,MIN(IF(ISBLANK($F$6),$H$4,$F$6),B102+D102)),"")</f>
        <v>828.30999999999995</v>
      </c>
      <c r="D102">
        <f>IF(ISNUMBER(A102),ROUND(B102*$H$3,2),"")</f>
        <v>570.08000000000004</v>
      </c>
      <c r="E102">
        <f>IF(ISNUMBER(A102),C102-D102,"")</f>
        <v>258.2299999999999</v>
      </c>
      <c r="F102">
        <f>IF(ISNUMBER(A102),B102-E102,"")</f>
        <v>130046.90000000011</v>
      </c>
    </row>
    <row r="103" spans="1:13">
      <c r="A103">
        <f>IF(AND(A102&lt;$H$2),A102+1,"")</f>
        <v>95</v>
      </c>
      <c r="B103">
        <f>IF(ISNUMBER(A103),F102,"")</f>
        <v>130046.90000000011</v>
      </c>
      <c r="C103">
        <f>IF(ISNUMBER(A103),IF(A103=$H$2,B103+D103,MIN(IF(ISBLANK($F$6),$H$4,$F$6),B103+D103)),"")</f>
        <v>828.30999999999995</v>
      </c>
      <c r="D103">
        <f>IF(ISNUMBER(A103),ROUND(B103*$H$3,2),"")</f>
        <v>568.96000000000004</v>
      </c>
      <c r="E103">
        <f>IF(ISNUMBER(A103),C103-D103,"")</f>
        <v>259.34999999999991</v>
      </c>
      <c r="F103">
        <f>IF(ISNUMBER(A103),B103-E103,"")</f>
        <v>129787.5500000001</v>
      </c>
    </row>
    <row r="104" spans="1:13">
      <c r="A104">
        <f>IF(AND(A103&lt;$H$2),A103+1,"")</f>
        <v>96</v>
      </c>
      <c r="B104">
        <f>IF(ISNUMBER(A104),F103,"")</f>
        <v>129787.5500000001</v>
      </c>
      <c r="C104">
        <f>IF(ISNUMBER(A104),IF(A104=$H$2,B104+D104,MIN(IF(ISBLANK($F$6),$H$4,$F$6),B104+D104)),"")</f>
        <v>828.30999999999995</v>
      </c>
      <c r="D104">
        <f>IF(ISNUMBER(A104),ROUND(B104*$H$3,2),"")</f>
        <v>567.82000000000005</v>
      </c>
      <c r="E104">
        <f>IF(ISNUMBER(A104),C104-D104,"")</f>
        <v>260.4899999999999</v>
      </c>
      <c r="F104">
        <f>IF(ISNUMBER(A104),B104-E104,"")</f>
        <v>129527.0600000001</v>
      </c>
    </row>
    <row r="105" spans="1:13">
      <c r="A105">
        <f>IF(AND(A104&lt;$H$2),A104+1,"")</f>
        <v>97</v>
      </c>
      <c r="B105">
        <f>IF(ISNUMBER(A105),F104,"")</f>
        <v>129527.0600000001</v>
      </c>
      <c r="C105">
        <f>IF(ISNUMBER(A105),IF(A105=$H$2,B105+D105,MIN(IF(ISBLANK($F$6),$H$4,$F$6),B105+D105)),"")</f>
        <v>828.30999999999995</v>
      </c>
      <c r="D105">
        <f>IF(ISNUMBER(A105),ROUND(B105*$H$3,2),"")</f>
        <v>566.67999999999995</v>
      </c>
      <c r="E105">
        <f>IF(ISNUMBER(A105),C105-D105,"")</f>
        <v>261.63</v>
      </c>
      <c r="F105">
        <f>IF(ISNUMBER(A105),B105-E105,"")</f>
        <v>129265.43000000009</v>
      </c>
    </row>
    <row r="106" spans="1:13">
      <c r="A106">
        <f>IF(AND(A105&lt;$H$2),A105+1,"")</f>
        <v>98</v>
      </c>
      <c r="B106">
        <f>IF(ISNUMBER(A106),F105,"")</f>
        <v>129265.43000000009</v>
      </c>
      <c r="C106">
        <f>IF(ISNUMBER(A106),IF(A106=$H$2,B106+D106,MIN(IF(ISBLANK($F$6),$H$4,$F$6),B106+D106)),"")</f>
        <v>828.30999999999995</v>
      </c>
      <c r="D106">
        <f>IF(ISNUMBER(A106),ROUND(B106*$H$3,2),"")</f>
        <v>565.53999999999996</v>
      </c>
      <c r="E106">
        <f>IF(ISNUMBER(A106),C106-D106,"")</f>
        <v>262.76999999999998</v>
      </c>
      <c r="F106">
        <f>IF(ISNUMBER(A106),B106-E106,"")</f>
        <v>129002.66000000009</v>
      </c>
    </row>
    <row r="107" spans="1:13">
      <c r="A107">
        <f>IF(AND(A106&lt;$H$2),A106+1,"")</f>
        <v>99</v>
      </c>
      <c r="B107">
        <f>IF(ISNUMBER(A107),F106,"")</f>
        <v>129002.66000000009</v>
      </c>
      <c r="C107">
        <f>IF(ISNUMBER(A107),IF(A107=$H$2,B107+D107,MIN(IF(ISBLANK($F$6),$H$4,$F$6),B107+D107)),"")</f>
        <v>828.30999999999995</v>
      </c>
      <c r="D107">
        <f>IF(ISNUMBER(A107),ROUND(B107*$H$3,2),"")</f>
        <v>564.38999999999999</v>
      </c>
      <c r="E107">
        <f>IF(ISNUMBER(A107),C107-D107,"")</f>
        <v>263.91999999999996</v>
      </c>
      <c r="F107">
        <f>IF(ISNUMBER(A107),B107-E107,"")</f>
        <v>128738.74000000009</v>
      </c>
    </row>
    <row r="108" spans="1:13">
      <c r="A108">
        <f>IF(AND(A107&lt;$H$2),A107+1,"")</f>
        <v>100</v>
      </c>
      <c r="B108">
        <f>IF(ISNUMBER(A108),F107,"")</f>
        <v>128738.74000000009</v>
      </c>
      <c r="C108">
        <f>IF(ISNUMBER(A108),IF(A108=$H$2,B108+D108,MIN(IF(ISBLANK($F$6),$H$4,$F$6),B108+D108)),"")</f>
        <v>828.30999999999995</v>
      </c>
      <c r="D108">
        <f>IF(ISNUMBER(A108),ROUND(B108*$H$3,2),"")</f>
        <v>563.23000000000002</v>
      </c>
      <c r="E108">
        <f>IF(ISNUMBER(A108),C108-D108,"")</f>
        <v>265.07999999999993</v>
      </c>
      <c r="F108">
        <f>IF(ISNUMBER(A108),B108-E108,"")</f>
        <v>128473.66000000009</v>
      </c>
    </row>
    <row r="109" spans="1:13">
      <c r="A109">
        <f>IF(AND(A108&lt;$H$2),A108+1,"")</f>
        <v>101</v>
      </c>
      <c r="B109">
        <f>IF(ISNUMBER(A109),F108,"")</f>
        <v>128473.66000000009</v>
      </c>
      <c r="C109">
        <f>IF(ISNUMBER(A109),IF(A109=$H$2,B109+D109,MIN(IF(ISBLANK($F$6),$H$4,$F$6),B109+D109)),"")</f>
        <v>828.30999999999995</v>
      </c>
      <c r="D109">
        <f>IF(ISNUMBER(A109),ROUND(B109*$H$3,2),"")</f>
        <v>562.07000000000005</v>
      </c>
      <c r="E109">
        <f>IF(ISNUMBER(A109),C109-D109,"")</f>
        <v>266.2399999999999</v>
      </c>
      <c r="F109">
        <f>IF(ISNUMBER(A109),B109-E109,"")</f>
        <v>128207.42000000009</v>
      </c>
    </row>
    <row r="110" spans="1:13">
      <c r="A110">
        <f>IF(AND(A109&lt;$H$2),A109+1,"")</f>
        <v>102</v>
      </c>
      <c r="B110">
        <f>IF(ISNUMBER(A110),F109,"")</f>
        <v>128207.42000000009</v>
      </c>
      <c r="C110">
        <f>IF(ISNUMBER(A110),IF(A110=$H$2,B110+D110,MIN(IF(ISBLANK($F$6),$H$4,$F$6),B110+D110)),"")</f>
        <v>828.30999999999995</v>
      </c>
      <c r="D110">
        <f>IF(ISNUMBER(A110),ROUND(B110*$H$3,2),"")</f>
        <v>560.90999999999997</v>
      </c>
      <c r="E110">
        <f>IF(ISNUMBER(A110),C110-D110,"")</f>
        <v>267.39999999999998</v>
      </c>
      <c r="F110">
        <f>IF(ISNUMBER(A110),B110-E110,"")</f>
        <v>127940.02000000009</v>
      </c>
    </row>
    <row r="111" spans="1:13">
      <c r="A111">
        <f>IF(AND(A110&lt;$H$2),A110+1,"")</f>
        <v>103</v>
      </c>
      <c r="B111">
        <f>IF(ISNUMBER(A111),F110,"")</f>
        <v>127940.02000000009</v>
      </c>
      <c r="C111">
        <f>IF(ISNUMBER(A111),IF(A111=$H$2,B111+D111,MIN(IF(ISBLANK($F$6),$H$4,$F$6),B111+D111)),"")</f>
        <v>828.30999999999995</v>
      </c>
      <c r="D111">
        <f>IF(ISNUMBER(A111),ROUND(B111*$H$3,2),"")</f>
        <v>559.74000000000001</v>
      </c>
      <c r="E111">
        <f>IF(ISNUMBER(A111),C111-D111,"")</f>
        <v>268.56999999999994</v>
      </c>
      <c r="F111">
        <f>IF(ISNUMBER(A111),B111-E111,"")</f>
        <v>127671.45000000008</v>
      </c>
    </row>
    <row r="112" spans="1:13">
      <c r="A112">
        <f>IF(AND(A111&lt;$H$2),A111+1,"")</f>
        <v>104</v>
      </c>
      <c r="B112">
        <f>IF(ISNUMBER(A112),F111,"")</f>
        <v>127671.45000000008</v>
      </c>
      <c r="C112">
        <f>IF(ISNUMBER(A112),IF(A112=$H$2,B112+D112,MIN(IF(ISBLANK($F$6),$H$4,$F$6),B112+D112)),"")</f>
        <v>828.30999999999995</v>
      </c>
      <c r="D112">
        <f>IF(ISNUMBER(A112),ROUND(B112*$H$3,2),"")</f>
        <v>558.55999999999995</v>
      </c>
      <c r="E112">
        <f>IF(ISNUMBER(A112),C112-D112,"")</f>
        <v>269.75</v>
      </c>
      <c r="F112">
        <f>IF(ISNUMBER(A112),B112-E112,"")</f>
        <v>127401.70000000008</v>
      </c>
    </row>
    <row r="113" spans="1:13">
      <c r="A113">
        <f>IF(AND(A112&lt;$H$2),A112+1,"")</f>
        <v>105</v>
      </c>
      <c r="B113">
        <f>IF(ISNUMBER(A113),F112,"")</f>
        <v>127401.70000000008</v>
      </c>
      <c r="C113">
        <f>IF(ISNUMBER(A113),IF(A113=$H$2,B113+D113,MIN(IF(ISBLANK($F$6),$H$4,$F$6),B113+D113)),"")</f>
        <v>828.30999999999995</v>
      </c>
      <c r="D113">
        <f>IF(ISNUMBER(A113),ROUND(B113*$H$3,2),"")</f>
        <v>557.38</v>
      </c>
      <c r="E113">
        <f>IF(ISNUMBER(A113),C113-D113,"")</f>
        <v>270.92999999999995</v>
      </c>
      <c r="F113">
        <f>IF(ISNUMBER(A113),B113-E113,"")</f>
        <v>127130.77000000009</v>
      </c>
    </row>
    <row r="114" spans="1:13">
      <c r="A114">
        <f>IF(AND(A113&lt;$H$2),A113+1,"")</f>
        <v>106</v>
      </c>
      <c r="B114">
        <f>IF(ISNUMBER(A114),F113,"")</f>
        <v>127130.77000000009</v>
      </c>
      <c r="C114">
        <f>IF(ISNUMBER(A114),IF(A114=$H$2,B114+D114,MIN(IF(ISBLANK($F$6),$H$4,$F$6),B114+D114)),"")</f>
        <v>828.30999999999995</v>
      </c>
      <c r="D114">
        <f>IF(ISNUMBER(A114),ROUND(B114*$H$3,2),"")</f>
        <v>556.20000000000005</v>
      </c>
      <c r="E114">
        <f>IF(ISNUMBER(A114),C114-D114,"")</f>
        <v>272.1099999999999</v>
      </c>
      <c r="F114">
        <f>IF(ISNUMBER(A114),B114-E114,"")</f>
        <v>126858.66000000009</v>
      </c>
    </row>
    <row r="115" spans="1:13">
      <c r="A115">
        <f>IF(AND(A114&lt;$H$2),A114+1,"")</f>
        <v>107</v>
      </c>
      <c r="B115">
        <f>IF(ISNUMBER(A115),F114,"")</f>
        <v>126858.66000000009</v>
      </c>
      <c r="C115">
        <f>IF(ISNUMBER(A115),IF(A115=$H$2,B115+D115,MIN(IF(ISBLANK($F$6),$H$4,$F$6),B115+D115)),"")</f>
        <v>828.30999999999995</v>
      </c>
      <c r="D115">
        <f>IF(ISNUMBER(A115),ROUND(B115*$H$3,2),"")</f>
        <v>555.00999999999999</v>
      </c>
      <c r="E115">
        <f>IF(ISNUMBER(A115),C115-D115,"")</f>
        <v>273.29999999999995</v>
      </c>
      <c r="F115">
        <f>IF(ISNUMBER(A115),B115-E115,"")</f>
        <v>126585.36000000009</v>
      </c>
    </row>
    <row r="116" spans="1:13">
      <c r="A116">
        <f>IF(AND(A115&lt;$H$2),A115+1,"")</f>
        <v>108</v>
      </c>
      <c r="B116">
        <f>IF(ISNUMBER(A116),F115,"")</f>
        <v>126585.36000000009</v>
      </c>
      <c r="C116">
        <f>IF(ISNUMBER(A116),IF(A116=$H$2,B116+D116,MIN(IF(ISBLANK($F$6),$H$4,$F$6),B116+D116)),"")</f>
        <v>828.30999999999995</v>
      </c>
      <c r="D116">
        <f>IF(ISNUMBER(A116),ROUND(B116*$H$3,2),"")</f>
        <v>553.80999999999995</v>
      </c>
      <c r="E116">
        <f>IF(ISNUMBER(A116),C116-D116,"")</f>
        <v>274.5</v>
      </c>
      <c r="F116">
        <f>IF(ISNUMBER(A116),B116-E116,"")</f>
        <v>126310.86000000009</v>
      </c>
    </row>
    <row r="117" spans="1:13">
      <c r="A117">
        <f>IF(AND(A116&lt;$H$2),A116+1,"")</f>
        <v>109</v>
      </c>
      <c r="B117">
        <f>IF(ISNUMBER(A117),F116,"")</f>
        <v>126310.86000000009</v>
      </c>
      <c r="C117">
        <f>IF(ISNUMBER(A117),IF(A117=$H$2,B117+D117,MIN(IF(ISBLANK($F$6),$H$4,$F$6),B117+D117)),"")</f>
        <v>828.30999999999995</v>
      </c>
      <c r="D117">
        <f>IF(ISNUMBER(A117),ROUND(B117*$H$3,2),"")</f>
        <v>552.61000000000001</v>
      </c>
      <c r="E117">
        <f>IF(ISNUMBER(A117),C117-D117,"")</f>
        <v>275.69999999999993</v>
      </c>
      <c r="F117">
        <f>IF(ISNUMBER(A117),B117-E117,"")</f>
        <v>126035.16000000009</v>
      </c>
    </row>
    <row r="118" spans="1:13">
      <c r="A118">
        <f>IF(AND(A117&lt;$H$2),A117+1,"")</f>
        <v>110</v>
      </c>
      <c r="B118">
        <f>IF(ISNUMBER(A118),F117,"")</f>
        <v>126035.16000000009</v>
      </c>
      <c r="C118">
        <f>IF(ISNUMBER(A118),IF(A118=$H$2,B118+D118,MIN(IF(ISBLANK($F$6),$H$4,$F$6),B118+D118)),"")</f>
        <v>828.30999999999995</v>
      </c>
      <c r="D118">
        <f>IF(ISNUMBER(A118),ROUND(B118*$H$3,2),"")</f>
        <v>551.39999999999998</v>
      </c>
      <c r="E118">
        <f>IF(ISNUMBER(A118),C118-D118,"")</f>
        <v>276.90999999999997</v>
      </c>
      <c r="F118">
        <f>IF(ISNUMBER(A118),B118-E118,"")</f>
        <v>125758.25000000009</v>
      </c>
    </row>
    <row r="119" spans="1:13">
      <c r="A119">
        <f>IF(AND(A118&lt;$H$2),A118+1,"")</f>
        <v>111</v>
      </c>
      <c r="B119">
        <f>IF(ISNUMBER(A119),F118,"")</f>
        <v>125758.25000000009</v>
      </c>
      <c r="C119">
        <f>IF(ISNUMBER(A119),IF(A119=$H$2,B119+D119,MIN(IF(ISBLANK($F$6),$H$4,$F$6),B119+D119)),"")</f>
        <v>828.30999999999995</v>
      </c>
      <c r="D119">
        <f>IF(ISNUMBER(A119),ROUND(B119*$H$3,2),"")</f>
        <v>550.19000000000005</v>
      </c>
      <c r="E119">
        <f>IF(ISNUMBER(A119),C119-D119,"")</f>
        <v>278.11999999999989</v>
      </c>
      <c r="F119">
        <f>IF(ISNUMBER(A119),B119-E119,"")</f>
        <v>125480.13000000009</v>
      </c>
    </row>
    <row r="120" spans="1:13">
      <c r="A120">
        <f>IF(AND(A119&lt;$H$2),A119+1,"")</f>
        <v>112</v>
      </c>
      <c r="B120">
        <f>IF(ISNUMBER(A120),F119,"")</f>
        <v>125480.13000000009</v>
      </c>
      <c r="C120">
        <f>IF(ISNUMBER(A120),IF(A120=$H$2,B120+D120,MIN(IF(ISBLANK($F$6),$H$4,$F$6),B120+D120)),"")</f>
        <v>828.30999999999995</v>
      </c>
      <c r="D120">
        <f>IF(ISNUMBER(A120),ROUND(B120*$H$3,2),"")</f>
        <v>548.98000000000002</v>
      </c>
      <c r="E120">
        <f>IF(ISNUMBER(A120),C120-D120,"")</f>
        <v>279.32999999999993</v>
      </c>
      <c r="F120">
        <f>IF(ISNUMBER(A120),B120-E120,"")</f>
        <v>125200.80000000009</v>
      </c>
    </row>
    <row r="121" spans="1:13">
      <c r="A121">
        <f>IF(AND(A120&lt;$H$2),A120+1,"")</f>
        <v>113</v>
      </c>
      <c r="B121">
        <f>IF(ISNUMBER(A121),F120,"")</f>
        <v>125200.80000000009</v>
      </c>
      <c r="C121">
        <f>IF(ISNUMBER(A121),IF(A121=$H$2,B121+D121,MIN(IF(ISBLANK($F$6),$H$4,$F$6),B121+D121)),"")</f>
        <v>828.30999999999995</v>
      </c>
      <c r="D121">
        <f>IF(ISNUMBER(A121),ROUND(B121*$H$3,2),"")</f>
        <v>547.75</v>
      </c>
      <c r="E121">
        <f>IF(ISNUMBER(A121),C121-D121,"")</f>
        <v>280.55999999999995</v>
      </c>
      <c r="F121">
        <f>IF(ISNUMBER(A121),B121-E121,"")</f>
        <v>124920.24000000009</v>
      </c>
    </row>
    <row r="122" spans="1:13">
      <c r="A122">
        <f>IF(AND(A121&lt;$H$2),A121+1,"")</f>
        <v>114</v>
      </c>
      <c r="B122">
        <f>IF(ISNUMBER(A122),F121,"")</f>
        <v>124920.24000000009</v>
      </c>
      <c r="C122">
        <f>IF(ISNUMBER(A122),IF(A122=$H$2,B122+D122,MIN(IF(ISBLANK($F$6),$H$4,$F$6),B122+D122)),"")</f>
        <v>828.30999999999995</v>
      </c>
      <c r="D122">
        <f>IF(ISNUMBER(A122),ROUND(B122*$H$3,2),"")</f>
        <v>546.52999999999997</v>
      </c>
      <c r="E122">
        <f>IF(ISNUMBER(A122),C122-D122,"")</f>
        <v>281.77999999999997</v>
      </c>
      <c r="F122">
        <f>IF(ISNUMBER(A122),B122-E122,"")</f>
        <v>124638.46000000009</v>
      </c>
    </row>
    <row r="123" spans="1:13">
      <c r="A123">
        <f>IF(AND(A122&lt;$H$2),A122+1,"")</f>
        <v>115</v>
      </c>
      <c r="B123">
        <f>IF(ISNUMBER(A123),F122,"")</f>
        <v>124638.46000000009</v>
      </c>
      <c r="C123">
        <f>IF(ISNUMBER(A123),IF(A123=$H$2,B123+D123,MIN(IF(ISBLANK($F$6),$H$4,$F$6),B123+D123)),"")</f>
        <v>828.30999999999995</v>
      </c>
      <c r="D123">
        <f>IF(ISNUMBER(A123),ROUND(B123*$H$3,2),"")</f>
        <v>545.28999999999996</v>
      </c>
      <c r="E123">
        <f>IF(ISNUMBER(A123),C123-D123,"")</f>
        <v>283.01999999999998</v>
      </c>
      <c r="F123">
        <f>IF(ISNUMBER(A123),B123-E123,"")</f>
        <v>124355.44000000009</v>
      </c>
    </row>
    <row r="124" spans="1:13">
      <c r="A124">
        <f>IF(AND(A123&lt;$H$2),A123+1,"")</f>
        <v>116</v>
      </c>
      <c r="B124">
        <f>IF(ISNUMBER(A124),F123,"")</f>
        <v>124355.44000000009</v>
      </c>
      <c r="C124">
        <f>IF(ISNUMBER(A124),IF(A124=$H$2,B124+D124,MIN(IF(ISBLANK($F$6),$H$4,$F$6),B124+D124)),"")</f>
        <v>828.30999999999995</v>
      </c>
      <c r="D124">
        <f>IF(ISNUMBER(A124),ROUND(B124*$H$3,2),"")</f>
        <v>544.05999999999995</v>
      </c>
      <c r="E124">
        <f>IF(ISNUMBER(A124),C124-D124,"")</f>
        <v>284.25</v>
      </c>
      <c r="F124">
        <f>IF(ISNUMBER(A124),B124-E124,"")</f>
        <v>124071.19000000009</v>
      </c>
    </row>
    <row r="125" spans="1:13">
      <c r="A125">
        <f>IF(AND(A124&lt;$H$2),A124+1,"")</f>
        <v>117</v>
      </c>
      <c r="B125">
        <f>IF(ISNUMBER(A125),F124,"")</f>
        <v>124071.19000000009</v>
      </c>
      <c r="C125">
        <f>IF(ISNUMBER(A125),IF(A125=$H$2,B125+D125,MIN(IF(ISBLANK($F$6),$H$4,$F$6),B125+D125)),"")</f>
        <v>828.30999999999995</v>
      </c>
      <c r="D125">
        <f>IF(ISNUMBER(A125),ROUND(B125*$H$3,2),"")</f>
        <v>542.80999999999995</v>
      </c>
      <c r="E125">
        <f>IF(ISNUMBER(A125),C125-D125,"")</f>
        <v>285.5</v>
      </c>
      <c r="F125">
        <f>IF(ISNUMBER(A125),B125-E125,"")</f>
        <v>123785.69000000009</v>
      </c>
    </row>
    <row r="126" spans="1:13">
      <c r="A126">
        <f>IF(AND(A125&lt;$H$2),A125+1,"")</f>
        <v>118</v>
      </c>
      <c r="B126">
        <f>IF(ISNUMBER(A126),F125,"")</f>
        <v>123785.69000000009</v>
      </c>
      <c r="C126">
        <f>IF(ISNUMBER(A126),IF(A126=$H$2,B126+D126,MIN(IF(ISBLANK($F$6),$H$4,$F$6),B126+D126)),"")</f>
        <v>828.30999999999995</v>
      </c>
      <c r="D126">
        <f>IF(ISNUMBER(A126),ROUND(B126*$H$3,2),"")</f>
        <v>541.55999999999995</v>
      </c>
      <c r="E126">
        <f>IF(ISNUMBER(A126),C126-D126,"")</f>
        <v>286.75</v>
      </c>
      <c r="F126">
        <f>IF(ISNUMBER(A126),B126-E126,"")</f>
        <v>123498.94000000009</v>
      </c>
    </row>
    <row r="127" spans="1:13">
      <c r="A127">
        <f>IF(AND(A126&lt;$H$2),A126+1,"")</f>
        <v>119</v>
      </c>
      <c r="B127">
        <f>IF(ISNUMBER(A127),F126,"")</f>
        <v>123498.94000000009</v>
      </c>
      <c r="C127">
        <f>IF(ISNUMBER(A127),IF(A127=$H$2,B127+D127,MIN(IF(ISBLANK($F$6),$H$4,$F$6),B127+D127)),"")</f>
        <v>828.30999999999995</v>
      </c>
      <c r="D127">
        <f>IF(ISNUMBER(A127),ROUND(B127*$H$3,2),"")</f>
        <v>540.30999999999995</v>
      </c>
      <c r="E127">
        <f>IF(ISNUMBER(A127),C127-D127,"")</f>
        <v>288</v>
      </c>
      <c r="F127">
        <f>IF(ISNUMBER(A127),B127-E127,"")</f>
        <v>123210.94000000009</v>
      </c>
    </row>
    <row r="128" spans="1:13">
      <c r="A128">
        <f>IF(AND(A127&lt;$H$2),A127+1,"")</f>
        <v>120</v>
      </c>
      <c r="B128">
        <f>IF(ISNUMBER(A128),F127,"")</f>
        <v>123210.94000000009</v>
      </c>
      <c r="C128">
        <f>IF(ISNUMBER(A128),IF(A128=$H$2,B128+D128,MIN(IF(ISBLANK($F$6),$H$4,$F$6),B128+D128)),"")</f>
        <v>828.30999999999995</v>
      </c>
      <c r="D128">
        <f>IF(ISNUMBER(A128),ROUND(B128*$H$3,2),"")</f>
        <v>539.04999999999995</v>
      </c>
      <c r="E128">
        <f>IF(ISNUMBER(A128),C128-D128,"")</f>
        <v>289.25999999999999</v>
      </c>
      <c r="F128">
        <f>IF(ISNUMBER(A128),B128-E128,"")</f>
        <v>122921.68000000009</v>
      </c>
    </row>
    <row r="129" spans="1:13">
      <c r="A129">
        <f>IF(AND(A128&lt;$H$2),A128+1,"")</f>
        <v>121</v>
      </c>
      <c r="B129">
        <f>IF(ISNUMBER(A129),F128,"")</f>
        <v>122921.68000000009</v>
      </c>
      <c r="C129">
        <f>IF(ISNUMBER(A129),IF(A129=$H$2,B129+D129,MIN(IF(ISBLANK($F$6),$H$4,$F$6),B129+D129)),"")</f>
        <v>828.30999999999995</v>
      </c>
      <c r="D129">
        <f>IF(ISNUMBER(A129),ROUND(B129*$H$3,2),"")</f>
        <v>537.77999999999997</v>
      </c>
      <c r="E129">
        <f>IF(ISNUMBER(A129),C129-D129,"")</f>
        <v>290.52999999999997</v>
      </c>
      <c r="F129">
        <f>IF(ISNUMBER(A129),B129-E129,"")</f>
        <v>122631.1500000001</v>
      </c>
    </row>
    <row r="130" spans="1:13">
      <c r="A130">
        <f>IF(AND(A129&lt;$H$2),A129+1,"")</f>
        <v>122</v>
      </c>
      <c r="B130">
        <f>IF(ISNUMBER(A130),F129,"")</f>
        <v>122631.1500000001</v>
      </c>
      <c r="C130">
        <f>IF(ISNUMBER(A130),IF(A130=$H$2,B130+D130,MIN(IF(ISBLANK($F$6),$H$4,$F$6),B130+D130)),"")</f>
        <v>828.30999999999995</v>
      </c>
      <c r="D130">
        <f>IF(ISNUMBER(A130),ROUND(B130*$H$3,2),"")</f>
        <v>536.50999999999999</v>
      </c>
      <c r="E130">
        <f>IF(ISNUMBER(A130),C130-D130,"")</f>
        <v>291.79999999999995</v>
      </c>
      <c r="F130">
        <f>IF(ISNUMBER(A130),B130-E130,"")</f>
        <v>122339.35000000009</v>
      </c>
    </row>
    <row r="131" spans="1:13">
      <c r="A131">
        <f>IF(AND(A130&lt;$H$2),A130+1,"")</f>
        <v>123</v>
      </c>
      <c r="B131">
        <f>IF(ISNUMBER(A131),F130,"")</f>
        <v>122339.35000000009</v>
      </c>
      <c r="C131">
        <f>IF(ISNUMBER(A131),IF(A131=$H$2,B131+D131,MIN(IF(ISBLANK($F$6),$H$4,$F$6),B131+D131)),"")</f>
        <v>828.30999999999995</v>
      </c>
      <c r="D131">
        <f>IF(ISNUMBER(A131),ROUND(B131*$H$3,2),"")</f>
        <v>535.23000000000002</v>
      </c>
      <c r="E131">
        <f>IF(ISNUMBER(A131),C131-D131,"")</f>
        <v>293.07999999999993</v>
      </c>
      <c r="F131">
        <f>IF(ISNUMBER(A131),B131-E131,"")</f>
        <v>122046.27000000009</v>
      </c>
    </row>
    <row r="132" spans="1:13">
      <c r="A132">
        <f>IF(AND(A131&lt;$H$2),A131+1,"")</f>
        <v>124</v>
      </c>
      <c r="B132">
        <f>IF(ISNUMBER(A132),F131,"")</f>
        <v>122046.27000000009</v>
      </c>
      <c r="C132">
        <f>IF(ISNUMBER(A132),IF(A132=$H$2,B132+D132,MIN(IF(ISBLANK($F$6),$H$4,$F$6),B132+D132)),"")</f>
        <v>828.30999999999995</v>
      </c>
      <c r="D132">
        <f>IF(ISNUMBER(A132),ROUND(B132*$H$3,2),"")</f>
        <v>533.95000000000005</v>
      </c>
      <c r="E132">
        <f>IF(ISNUMBER(A132),C132-D132,"")</f>
        <v>294.3599999999999</v>
      </c>
      <c r="F132">
        <f>IF(ISNUMBER(A132),B132-E132,"")</f>
        <v>121751.91000000009</v>
      </c>
    </row>
    <row r="133" spans="1:13">
      <c r="A133">
        <f>IF(AND(A132&lt;$H$2),A132+1,"")</f>
        <v>125</v>
      </c>
      <c r="B133">
        <f>IF(ISNUMBER(A133),F132,"")</f>
        <v>121751.91000000009</v>
      </c>
      <c r="C133">
        <f>IF(ISNUMBER(A133),IF(A133=$H$2,B133+D133,MIN(IF(ISBLANK($F$6),$H$4,$F$6),B133+D133)),"")</f>
        <v>828.30999999999995</v>
      </c>
      <c r="D133">
        <f>IF(ISNUMBER(A133),ROUND(B133*$H$3,2),"")</f>
        <v>532.65999999999997</v>
      </c>
      <c r="E133">
        <f>IF(ISNUMBER(A133),C133-D133,"")</f>
        <v>295.64999999999998</v>
      </c>
      <c r="F133">
        <f>IF(ISNUMBER(A133),B133-E133,"")</f>
        <v>121456.2600000001</v>
      </c>
    </row>
    <row r="134" spans="1:13">
      <c r="A134">
        <f>IF(AND(A133&lt;$H$2),A133+1,"")</f>
        <v>126</v>
      </c>
      <c r="B134">
        <f>IF(ISNUMBER(A134),F133,"")</f>
        <v>121456.2600000001</v>
      </c>
      <c r="C134">
        <f>IF(ISNUMBER(A134),IF(A134=$H$2,B134+D134,MIN(IF(ISBLANK($F$6),$H$4,$F$6),B134+D134)),"")</f>
        <v>828.30999999999995</v>
      </c>
      <c r="D134">
        <f>IF(ISNUMBER(A134),ROUND(B134*$H$3,2),"")</f>
        <v>531.37</v>
      </c>
      <c r="E134">
        <f>IF(ISNUMBER(A134),C134-D134,"")</f>
        <v>296.93999999999994</v>
      </c>
      <c r="F134">
        <f>IF(ISNUMBER(A134),B134-E134,"")</f>
        <v>121159.32000000009</v>
      </c>
    </row>
    <row r="135" spans="1:13">
      <c r="A135">
        <f>IF(AND(A134&lt;$H$2),A134+1,"")</f>
        <v>127</v>
      </c>
      <c r="B135">
        <f>IF(ISNUMBER(A135),F134,"")</f>
        <v>121159.32000000009</v>
      </c>
      <c r="C135">
        <f>IF(ISNUMBER(A135),IF(A135=$H$2,B135+D135,MIN(IF(ISBLANK($F$6),$H$4,$F$6),B135+D135)),"")</f>
        <v>828.30999999999995</v>
      </c>
      <c r="D135">
        <f>IF(ISNUMBER(A135),ROUND(B135*$H$3,2),"")</f>
        <v>530.07000000000005</v>
      </c>
      <c r="E135">
        <f>IF(ISNUMBER(A135),C135-D135,"")</f>
        <v>298.2399999999999</v>
      </c>
      <c r="F135">
        <f>IF(ISNUMBER(A135),B135-E135,"")</f>
        <v>120861.08000000009</v>
      </c>
    </row>
    <row r="136" spans="1:13">
      <c r="A136">
        <f>IF(AND(A135&lt;$H$2),A135+1,"")</f>
        <v>128</v>
      </c>
      <c r="B136">
        <f>IF(ISNUMBER(A136),F135,"")</f>
        <v>120861.08000000009</v>
      </c>
      <c r="C136">
        <f>IF(ISNUMBER(A136),IF(A136=$H$2,B136+D136,MIN(IF(ISBLANK($F$6),$H$4,$F$6),B136+D136)),"")</f>
        <v>828.30999999999995</v>
      </c>
      <c r="D136">
        <f>IF(ISNUMBER(A136),ROUND(B136*$H$3,2),"")</f>
        <v>528.76999999999998</v>
      </c>
      <c r="E136">
        <f>IF(ISNUMBER(A136),C136-D136,"")</f>
        <v>299.53999999999996</v>
      </c>
      <c r="F136">
        <f>IF(ISNUMBER(A136),B136-E136,"")</f>
        <v>120561.5400000001</v>
      </c>
    </row>
    <row r="137" spans="1:13">
      <c r="A137">
        <f>IF(AND(A136&lt;$H$2),A136+1,"")</f>
        <v>129</v>
      </c>
      <c r="B137">
        <f>IF(ISNUMBER(A137),F136,"")</f>
        <v>120561.5400000001</v>
      </c>
      <c r="C137">
        <f>IF(ISNUMBER(A137),IF(A137=$H$2,B137+D137,MIN(IF(ISBLANK($F$6),$H$4,$F$6),B137+D137)),"")</f>
        <v>828.30999999999995</v>
      </c>
      <c r="D137">
        <f>IF(ISNUMBER(A137),ROUND(B137*$H$3,2),"")</f>
        <v>527.46000000000004</v>
      </c>
      <c r="E137">
        <f>IF(ISNUMBER(A137),C137-D137,"")</f>
        <v>300.84999999999991</v>
      </c>
      <c r="F137">
        <f>IF(ISNUMBER(A137),B137-E137,"")</f>
        <v>120260.69000000009</v>
      </c>
    </row>
    <row r="138" spans="1:13">
      <c r="A138">
        <f>IF(AND(A137&lt;$H$2),A137+1,"")</f>
        <v>130</v>
      </c>
      <c r="B138">
        <f>IF(ISNUMBER(A138),F137,"")</f>
        <v>120260.69000000009</v>
      </c>
      <c r="C138">
        <f>IF(ISNUMBER(A138),IF(A138=$H$2,B138+D138,MIN(IF(ISBLANK($F$6),$H$4,$F$6),B138+D138)),"")</f>
        <v>828.30999999999995</v>
      </c>
      <c r="D138">
        <f>IF(ISNUMBER(A138),ROUND(B138*$H$3,2),"")</f>
        <v>526.13999999999999</v>
      </c>
      <c r="E138">
        <f>IF(ISNUMBER(A138),C138-D138,"")</f>
        <v>302.16999999999996</v>
      </c>
      <c r="F138">
        <f>IF(ISNUMBER(A138),B138-E138,"")</f>
        <v>119958.52000000009</v>
      </c>
    </row>
    <row r="139" spans="1:13">
      <c r="A139">
        <f>IF(AND(A138&lt;$H$2),A138+1,"")</f>
        <v>131</v>
      </c>
      <c r="B139">
        <f>IF(ISNUMBER(A139),F138,"")</f>
        <v>119958.52000000009</v>
      </c>
      <c r="C139">
        <f>IF(ISNUMBER(A139),IF(A139=$H$2,B139+D139,MIN(IF(ISBLANK($F$6),$H$4,$F$6),B139+D139)),"")</f>
        <v>828.30999999999995</v>
      </c>
      <c r="D139">
        <f>IF(ISNUMBER(A139),ROUND(B139*$H$3,2),"")</f>
        <v>524.82000000000005</v>
      </c>
      <c r="E139">
        <f>IF(ISNUMBER(A139),C139-D139,"")</f>
        <v>303.4899999999999</v>
      </c>
      <c r="F139">
        <f>IF(ISNUMBER(A139),B139-E139,"")</f>
        <v>119655.03000000009</v>
      </c>
    </row>
    <row r="140" spans="1:13">
      <c r="A140">
        <f>IF(AND(A139&lt;$H$2),A139+1,"")</f>
        <v>132</v>
      </c>
      <c r="B140">
        <f>IF(ISNUMBER(A140),F139,"")</f>
        <v>119655.03000000009</v>
      </c>
      <c r="C140">
        <f>IF(ISNUMBER(A140),IF(A140=$H$2,B140+D140,MIN(IF(ISBLANK($F$6),$H$4,$F$6),B140+D140)),"")</f>
        <v>828.30999999999995</v>
      </c>
      <c r="D140">
        <f>IF(ISNUMBER(A140),ROUND(B140*$H$3,2),"")</f>
        <v>523.49000000000001</v>
      </c>
      <c r="E140">
        <f>IF(ISNUMBER(A140),C140-D140,"")</f>
        <v>304.81999999999994</v>
      </c>
      <c r="F140">
        <f>IF(ISNUMBER(A140),B140-E140,"")</f>
        <v>119350.21000000008</v>
      </c>
    </row>
    <row r="141" spans="1:13">
      <c r="A141">
        <f>IF(AND(A140&lt;$H$2),A140+1,"")</f>
        <v>133</v>
      </c>
      <c r="B141">
        <f>IF(ISNUMBER(A141),F140,"")</f>
        <v>119350.21000000008</v>
      </c>
      <c r="C141">
        <f>IF(ISNUMBER(A141),IF(A141=$H$2,B141+D141,MIN(IF(ISBLANK($F$6),$H$4,$F$6),B141+D141)),"")</f>
        <v>828.30999999999995</v>
      </c>
      <c r="D141">
        <f>IF(ISNUMBER(A141),ROUND(B141*$H$3,2),"")</f>
        <v>522.15999999999997</v>
      </c>
      <c r="E141">
        <f>IF(ISNUMBER(A141),C141-D141,"")</f>
        <v>306.14999999999998</v>
      </c>
      <c r="F141">
        <f>IF(ISNUMBER(A141),B141-E141,"")</f>
        <v>119044.06000000008</v>
      </c>
    </row>
    <row r="142" spans="1:13">
      <c r="A142">
        <f>IF(AND(A141&lt;$H$2),A141+1,"")</f>
        <v>134</v>
      </c>
      <c r="B142">
        <f>IF(ISNUMBER(A142),F141,"")</f>
        <v>119044.06000000008</v>
      </c>
      <c r="C142">
        <f>IF(ISNUMBER(A142),IF(A142=$H$2,B142+D142,MIN(IF(ISBLANK($F$6),$H$4,$F$6),B142+D142)),"")</f>
        <v>828.30999999999995</v>
      </c>
      <c r="D142">
        <f>IF(ISNUMBER(A142),ROUND(B142*$H$3,2),"")</f>
        <v>520.82000000000005</v>
      </c>
      <c r="E142">
        <f>IF(ISNUMBER(A142),C142-D142,"")</f>
        <v>307.4899999999999</v>
      </c>
      <c r="F142">
        <f>IF(ISNUMBER(A142),B142-E142,"")</f>
        <v>118736.57000000008</v>
      </c>
    </row>
    <row r="143" spans="1:13">
      <c r="A143">
        <f>IF(AND(A142&lt;$H$2),A142+1,"")</f>
        <v>135</v>
      </c>
      <c r="B143">
        <f>IF(ISNUMBER(A143),F142,"")</f>
        <v>118736.57000000008</v>
      </c>
      <c r="C143">
        <f>IF(ISNUMBER(A143),IF(A143=$H$2,B143+D143,MIN(IF(ISBLANK($F$6),$H$4,$F$6),B143+D143)),"")</f>
        <v>828.30999999999995</v>
      </c>
      <c r="D143">
        <f>IF(ISNUMBER(A143),ROUND(B143*$H$3,2),"")</f>
        <v>519.47000000000003</v>
      </c>
      <c r="E143">
        <f>IF(ISNUMBER(A143),C143-D143,"")</f>
        <v>308.83999999999992</v>
      </c>
      <c r="F143">
        <f>IF(ISNUMBER(A143),B143-E143,"")</f>
        <v>118427.73000000008</v>
      </c>
    </row>
    <row r="144" spans="1:13">
      <c r="A144">
        <f>IF(AND(A143&lt;$H$2),A143+1,"")</f>
        <v>136</v>
      </c>
      <c r="B144">
        <f>IF(ISNUMBER(A144),F143,"")</f>
        <v>118427.73000000008</v>
      </c>
      <c r="C144">
        <f>IF(ISNUMBER(A144),IF(A144=$H$2,B144+D144,MIN(IF(ISBLANK($F$6),$H$4,$F$6),B144+D144)),"")</f>
        <v>828.30999999999995</v>
      </c>
      <c r="D144">
        <f>IF(ISNUMBER(A144),ROUND(B144*$H$3,2),"")</f>
        <v>518.12</v>
      </c>
      <c r="E144">
        <f>IF(ISNUMBER(A144),C144-D144,"")</f>
        <v>310.18999999999994</v>
      </c>
      <c r="F144">
        <f>IF(ISNUMBER(A144),B144-E144,"")</f>
        <v>118117.54000000008</v>
      </c>
    </row>
    <row r="145" spans="1:13">
      <c r="A145">
        <f>IF(AND(A144&lt;$H$2),A144+1,"")</f>
        <v>137</v>
      </c>
      <c r="B145">
        <f>IF(ISNUMBER(A145),F144,"")</f>
        <v>118117.54000000008</v>
      </c>
      <c r="C145">
        <f>IF(ISNUMBER(A145),IF(A145=$H$2,B145+D145,MIN(IF(ISBLANK($F$6),$H$4,$F$6),B145+D145)),"")</f>
        <v>828.30999999999995</v>
      </c>
      <c r="D145">
        <f>IF(ISNUMBER(A145),ROUND(B145*$H$3,2),"")</f>
        <v>516.75999999999999</v>
      </c>
      <c r="E145">
        <f>IF(ISNUMBER(A145),C145-D145,"")</f>
        <v>311.54999999999995</v>
      </c>
      <c r="F145">
        <f>IF(ISNUMBER(A145),B145-E145,"")</f>
        <v>117805.99000000008</v>
      </c>
    </row>
    <row r="146" spans="1:13">
      <c r="A146">
        <f>IF(AND(A145&lt;$H$2),A145+1,"")</f>
        <v>138</v>
      </c>
      <c r="B146">
        <f>IF(ISNUMBER(A146),F145,"")</f>
        <v>117805.99000000008</v>
      </c>
      <c r="C146">
        <f>IF(ISNUMBER(A146),IF(A146=$H$2,B146+D146,MIN(IF(ISBLANK($F$6),$H$4,$F$6),B146+D146)),"")</f>
        <v>828.30999999999995</v>
      </c>
      <c r="D146">
        <f>IF(ISNUMBER(A146),ROUND(B146*$H$3,2),"")</f>
        <v>515.39999999999998</v>
      </c>
      <c r="E146">
        <f>IF(ISNUMBER(A146),C146-D146,"")</f>
        <v>312.90999999999997</v>
      </c>
      <c r="F146">
        <f>IF(ISNUMBER(A146),B146-E146,"")</f>
        <v>117493.08000000007</v>
      </c>
    </row>
    <row r="147" spans="1:13">
      <c r="A147">
        <f>IF(AND(A146&lt;$H$2),A146+1,"")</f>
        <v>139</v>
      </c>
      <c r="B147">
        <f>IF(ISNUMBER(A147),F146,"")</f>
        <v>117493.08000000007</v>
      </c>
      <c r="C147">
        <f>IF(ISNUMBER(A147),IF(A147=$H$2,B147+D147,MIN(IF(ISBLANK($F$6),$H$4,$F$6),B147+D147)),"")</f>
        <v>828.30999999999995</v>
      </c>
      <c r="D147">
        <f>IF(ISNUMBER(A147),ROUND(B147*$H$3,2),"")</f>
        <v>514.02999999999997</v>
      </c>
      <c r="E147">
        <f>IF(ISNUMBER(A147),C147-D147,"")</f>
        <v>314.27999999999997</v>
      </c>
      <c r="F147">
        <f>IF(ISNUMBER(A147),B147-E147,"")</f>
        <v>117178.80000000008</v>
      </c>
    </row>
    <row r="148" spans="1:13">
      <c r="A148">
        <f>IF(AND(A147&lt;$H$2),A147+1,"")</f>
        <v>140</v>
      </c>
      <c r="B148">
        <f>IF(ISNUMBER(A148),F147,"")</f>
        <v>117178.80000000008</v>
      </c>
      <c r="C148">
        <f>IF(ISNUMBER(A148),IF(A148=$H$2,B148+D148,MIN(IF(ISBLANK($F$6),$H$4,$F$6),B148+D148)),"")</f>
        <v>828.30999999999995</v>
      </c>
      <c r="D148">
        <f>IF(ISNUMBER(A148),ROUND(B148*$H$3,2),"")</f>
        <v>512.65999999999997</v>
      </c>
      <c r="E148">
        <f>IF(ISNUMBER(A148),C148-D148,"")</f>
        <v>315.64999999999998</v>
      </c>
      <c r="F148">
        <f>IF(ISNUMBER(A148),B148-E148,"")</f>
        <v>116863.15000000008</v>
      </c>
    </row>
    <row r="149" spans="1:13">
      <c r="A149">
        <f>IF(AND(A148&lt;$H$2),A148+1,"")</f>
        <v>141</v>
      </c>
      <c r="B149">
        <f>IF(ISNUMBER(A149),F148,"")</f>
        <v>116863.15000000008</v>
      </c>
      <c r="C149">
        <f>IF(ISNUMBER(A149),IF(A149=$H$2,B149+D149,MIN(IF(ISBLANK($F$6),$H$4,$F$6),B149+D149)),"")</f>
        <v>828.30999999999995</v>
      </c>
      <c r="D149">
        <f>IF(ISNUMBER(A149),ROUND(B149*$H$3,2),"")</f>
        <v>511.27999999999997</v>
      </c>
      <c r="E149">
        <f>IF(ISNUMBER(A149),C149-D149,"")</f>
        <v>317.02999999999997</v>
      </c>
      <c r="F149">
        <f>IF(ISNUMBER(A149),B149-E149,"")</f>
        <v>116546.12000000008</v>
      </c>
    </row>
    <row r="150" spans="1:13">
      <c r="A150">
        <f>IF(AND(A149&lt;$H$2),A149+1,"")</f>
        <v>142</v>
      </c>
      <c r="B150">
        <f>IF(ISNUMBER(A150),F149,"")</f>
        <v>116546.12000000008</v>
      </c>
      <c r="C150">
        <f>IF(ISNUMBER(A150),IF(A150=$H$2,B150+D150,MIN(IF(ISBLANK($F$6),$H$4,$F$6),B150+D150)),"")</f>
        <v>828.30999999999995</v>
      </c>
      <c r="D150">
        <f>IF(ISNUMBER(A150),ROUND(B150*$H$3,2),"")</f>
        <v>509.88999999999999</v>
      </c>
      <c r="E150">
        <f>IF(ISNUMBER(A150),C150-D150,"")</f>
        <v>318.41999999999996</v>
      </c>
      <c r="F150">
        <f>IF(ISNUMBER(A150),B150-E150,"")</f>
        <v>116227.70000000008</v>
      </c>
    </row>
    <row r="151" spans="1:13">
      <c r="A151">
        <f>IF(AND(A150&lt;$H$2),A150+1,"")</f>
        <v>143</v>
      </c>
      <c r="B151">
        <f>IF(ISNUMBER(A151),F150,"")</f>
        <v>116227.70000000008</v>
      </c>
      <c r="C151">
        <f>IF(ISNUMBER(A151),IF(A151=$H$2,B151+D151,MIN(IF(ISBLANK($F$6),$H$4,$F$6),B151+D151)),"")</f>
        <v>828.30999999999995</v>
      </c>
      <c r="D151">
        <f>IF(ISNUMBER(A151),ROUND(B151*$H$3,2),"")</f>
        <v>508.5</v>
      </c>
      <c r="E151">
        <f>IF(ISNUMBER(A151),C151-D151,"")</f>
        <v>319.80999999999995</v>
      </c>
      <c r="F151">
        <f>IF(ISNUMBER(A151),B151-E151,"")</f>
        <v>115907.89000000009</v>
      </c>
    </row>
    <row r="152" spans="1:13">
      <c r="A152">
        <f>IF(AND(A151&lt;$H$2),A151+1,"")</f>
        <v>144</v>
      </c>
      <c r="B152">
        <f>IF(ISNUMBER(A152),F151,"")</f>
        <v>115907.89000000009</v>
      </c>
      <c r="C152">
        <f>IF(ISNUMBER(A152),IF(A152=$H$2,B152+D152,MIN(IF(ISBLANK($F$6),$H$4,$F$6),B152+D152)),"")</f>
        <v>828.30999999999995</v>
      </c>
      <c r="D152">
        <f>IF(ISNUMBER(A152),ROUND(B152*$H$3,2),"")</f>
        <v>507.10000000000002</v>
      </c>
      <c r="E152">
        <f>IF(ISNUMBER(A152),C152-D152,"")</f>
        <v>321.20999999999992</v>
      </c>
      <c r="F152">
        <f>IF(ISNUMBER(A152),B152-E152,"")</f>
        <v>115586.68000000008</v>
      </c>
    </row>
    <row r="153" spans="1:13">
      <c r="A153">
        <f>IF(AND(A152&lt;$H$2),A152+1,"")</f>
        <v>145</v>
      </c>
      <c r="B153">
        <f>IF(ISNUMBER(A153),F152,"")</f>
        <v>115586.68000000008</v>
      </c>
      <c r="C153">
        <f>IF(ISNUMBER(A153),IF(A153=$H$2,B153+D153,MIN(IF(ISBLANK($F$6),$H$4,$F$6),B153+D153)),"")</f>
        <v>828.30999999999995</v>
      </c>
      <c r="D153">
        <f>IF(ISNUMBER(A153),ROUND(B153*$H$3,2),"")</f>
        <v>505.69</v>
      </c>
      <c r="E153">
        <f>IF(ISNUMBER(A153),C153-D153,"")</f>
        <v>322.61999999999995</v>
      </c>
      <c r="F153">
        <f>IF(ISNUMBER(A153),B153-E153,"")</f>
        <v>115264.06000000008</v>
      </c>
    </row>
    <row r="154" spans="1:13">
      <c r="A154">
        <f>IF(AND(A153&lt;$H$2),A153+1,"")</f>
        <v>146</v>
      </c>
      <c r="B154">
        <f>IF(ISNUMBER(A154),F153,"")</f>
        <v>115264.06000000008</v>
      </c>
      <c r="C154">
        <f>IF(ISNUMBER(A154),IF(A154=$H$2,B154+D154,MIN(IF(ISBLANK($F$6),$H$4,$F$6),B154+D154)),"")</f>
        <v>828.30999999999995</v>
      </c>
      <c r="D154">
        <f>IF(ISNUMBER(A154),ROUND(B154*$H$3,2),"")</f>
        <v>504.27999999999997</v>
      </c>
      <c r="E154">
        <f>IF(ISNUMBER(A154),C154-D154,"")</f>
        <v>324.02999999999997</v>
      </c>
      <c r="F154">
        <f>IF(ISNUMBER(A154),B154-E154,"")</f>
        <v>114940.03000000009</v>
      </c>
    </row>
    <row r="155" spans="1:13">
      <c r="A155">
        <f>IF(AND(A154&lt;$H$2),A154+1,"")</f>
        <v>147</v>
      </c>
      <c r="B155">
        <f>IF(ISNUMBER(A155),F154,"")</f>
        <v>114940.03000000009</v>
      </c>
      <c r="C155">
        <f>IF(ISNUMBER(A155),IF(A155=$H$2,B155+D155,MIN(IF(ISBLANK($F$6),$H$4,$F$6),B155+D155)),"")</f>
        <v>828.30999999999995</v>
      </c>
      <c r="D155">
        <f>IF(ISNUMBER(A155),ROUND(B155*$H$3,2),"")</f>
        <v>502.86000000000001</v>
      </c>
      <c r="E155">
        <f>IF(ISNUMBER(A155),C155-D155,"")</f>
        <v>325.44999999999993</v>
      </c>
      <c r="F155">
        <f>IF(ISNUMBER(A155),B155-E155,"")</f>
        <v>114614.58000000009</v>
      </c>
    </row>
    <row r="156" spans="1:13">
      <c r="A156">
        <f>IF(AND(A155&lt;$H$2),A155+1,"")</f>
        <v>148</v>
      </c>
      <c r="B156">
        <f>IF(ISNUMBER(A156),F155,"")</f>
        <v>114614.58000000009</v>
      </c>
      <c r="C156">
        <f>IF(ISNUMBER(A156),IF(A156=$H$2,B156+D156,MIN(IF(ISBLANK($F$6),$H$4,$F$6),B156+D156)),"")</f>
        <v>828.30999999999995</v>
      </c>
      <c r="D156">
        <f>IF(ISNUMBER(A156),ROUND(B156*$H$3,2),"")</f>
        <v>501.44</v>
      </c>
      <c r="E156">
        <f>IF(ISNUMBER(A156),C156-D156,"")</f>
        <v>326.86999999999995</v>
      </c>
      <c r="F156">
        <f>IF(ISNUMBER(A156),B156-E156,"")</f>
        <v>114287.71000000009</v>
      </c>
    </row>
    <row r="157" spans="1:13">
      <c r="A157">
        <f>IF(AND(A156&lt;$H$2),A156+1,"")</f>
        <v>149</v>
      </c>
      <c r="B157">
        <f>IF(ISNUMBER(A157),F156,"")</f>
        <v>114287.71000000009</v>
      </c>
      <c r="C157">
        <f>IF(ISNUMBER(A157),IF(A157=$H$2,B157+D157,MIN(IF(ISBLANK($F$6),$H$4,$F$6),B157+D157)),"")</f>
        <v>828.30999999999995</v>
      </c>
      <c r="D157">
        <f>IF(ISNUMBER(A157),ROUND(B157*$H$3,2),"")</f>
        <v>500.00999999999999</v>
      </c>
      <c r="E157">
        <f>IF(ISNUMBER(A157),C157-D157,"")</f>
        <v>328.29999999999995</v>
      </c>
      <c r="F157">
        <f>IF(ISNUMBER(A157),B157-E157,"")</f>
        <v>113959.41000000009</v>
      </c>
    </row>
    <row r="158" spans="1:13">
      <c r="A158">
        <f>IF(AND(A157&lt;$H$2),A157+1,"")</f>
        <v>150</v>
      </c>
      <c r="B158">
        <f>IF(ISNUMBER(A158),F157,"")</f>
        <v>113959.41000000009</v>
      </c>
      <c r="C158">
        <f>IF(ISNUMBER(A158),IF(A158=$H$2,B158+D158,MIN(IF(ISBLANK($F$6),$H$4,$F$6),B158+D158)),"")</f>
        <v>828.30999999999995</v>
      </c>
      <c r="D158">
        <f>IF(ISNUMBER(A158),ROUND(B158*$H$3,2),"")</f>
        <v>498.56999999999999</v>
      </c>
      <c r="E158">
        <f>IF(ISNUMBER(A158),C158-D158,"")</f>
        <v>329.73999999999995</v>
      </c>
      <c r="F158">
        <f>IF(ISNUMBER(A158),B158-E158,"")</f>
        <v>113629.67000000009</v>
      </c>
    </row>
    <row r="159" spans="1:13">
      <c r="A159">
        <f>IF(AND(A158&lt;$H$2),A158+1,"")</f>
        <v>151</v>
      </c>
      <c r="B159">
        <f>IF(ISNUMBER(A159),F158,"")</f>
        <v>113629.67000000009</v>
      </c>
      <c r="C159">
        <f>IF(ISNUMBER(A159),IF(A159=$H$2,B159+D159,MIN(IF(ISBLANK($F$6),$H$4,$F$6),B159+D159)),"")</f>
        <v>828.30999999999995</v>
      </c>
      <c r="D159">
        <f>IF(ISNUMBER(A159),ROUND(B159*$H$3,2),"")</f>
        <v>497.13</v>
      </c>
      <c r="E159">
        <f>IF(ISNUMBER(A159),C159-D159,"")</f>
        <v>331.17999999999995</v>
      </c>
      <c r="F159">
        <f>IF(ISNUMBER(A159),B159-E159,"")</f>
        <v>113298.49000000009</v>
      </c>
    </row>
    <row r="160" spans="1:13">
      <c r="A160">
        <f>IF(AND(A159&lt;$H$2),A159+1,"")</f>
        <v>152</v>
      </c>
      <c r="B160">
        <f>IF(ISNUMBER(A160),F159,"")</f>
        <v>113298.49000000009</v>
      </c>
      <c r="C160">
        <f>IF(ISNUMBER(A160),IF(A160=$H$2,B160+D160,MIN(IF(ISBLANK($F$6),$H$4,$F$6),B160+D160)),"")</f>
        <v>828.30999999999995</v>
      </c>
      <c r="D160">
        <f>IF(ISNUMBER(A160),ROUND(B160*$H$3,2),"")</f>
        <v>495.68000000000001</v>
      </c>
      <c r="E160">
        <f>IF(ISNUMBER(A160),C160-D160,"")</f>
        <v>332.62999999999994</v>
      </c>
      <c r="F160">
        <f>IF(ISNUMBER(A160),B160-E160,"")</f>
        <v>112965.86000000009</v>
      </c>
    </row>
    <row r="161" spans="1:13">
      <c r="A161">
        <f>IF(AND(A160&lt;$H$2),A160+1,"")</f>
        <v>153</v>
      </c>
      <c r="B161">
        <f>IF(ISNUMBER(A161),F160,"")</f>
        <v>112965.86000000009</v>
      </c>
      <c r="C161">
        <f>IF(ISNUMBER(A161),IF(A161=$H$2,B161+D161,MIN(IF(ISBLANK($F$6),$H$4,$F$6),B161+D161)),"")</f>
        <v>828.30999999999995</v>
      </c>
      <c r="D161">
        <f>IF(ISNUMBER(A161),ROUND(B161*$H$3,2),"")</f>
        <v>494.23000000000002</v>
      </c>
      <c r="E161">
        <f>IF(ISNUMBER(A161),C161-D161,"")</f>
        <v>334.07999999999993</v>
      </c>
      <c r="F161">
        <f>IF(ISNUMBER(A161),B161-E161,"")</f>
        <v>112631.78000000009</v>
      </c>
    </row>
    <row r="162" spans="1:13">
      <c r="A162">
        <f>IF(AND(A161&lt;$H$2),A161+1,"")</f>
        <v>154</v>
      </c>
      <c r="B162">
        <f>IF(ISNUMBER(A162),F161,"")</f>
        <v>112631.78000000009</v>
      </c>
      <c r="C162">
        <f>IF(ISNUMBER(A162),IF(A162=$H$2,B162+D162,MIN(IF(ISBLANK($F$6),$H$4,$F$6),B162+D162)),"")</f>
        <v>828.30999999999995</v>
      </c>
      <c r="D162">
        <f>IF(ISNUMBER(A162),ROUND(B162*$H$3,2),"")</f>
        <v>492.75999999999999</v>
      </c>
      <c r="E162">
        <f>IF(ISNUMBER(A162),C162-D162,"")</f>
        <v>335.54999999999995</v>
      </c>
      <c r="F162">
        <f>IF(ISNUMBER(A162),B162-E162,"")</f>
        <v>112296.23000000008</v>
      </c>
    </row>
    <row r="163" spans="1:13">
      <c r="A163">
        <f>IF(AND(A162&lt;$H$2),A162+1,"")</f>
        <v>155</v>
      </c>
      <c r="B163">
        <f>IF(ISNUMBER(A163),F162,"")</f>
        <v>112296.23000000008</v>
      </c>
      <c r="C163">
        <f>IF(ISNUMBER(A163),IF(A163=$H$2,B163+D163,MIN(IF(ISBLANK($F$6),$H$4,$F$6),B163+D163)),"")</f>
        <v>828.30999999999995</v>
      </c>
      <c r="D163">
        <f>IF(ISNUMBER(A163),ROUND(B163*$H$3,2),"")</f>
        <v>491.30000000000001</v>
      </c>
      <c r="E163">
        <f>IF(ISNUMBER(A163),C163-D163,"")</f>
        <v>337.00999999999993</v>
      </c>
      <c r="F163">
        <f>IF(ISNUMBER(A163),B163-E163,"")</f>
        <v>111959.22000000009</v>
      </c>
    </row>
    <row r="164" spans="1:13">
      <c r="A164">
        <f>IF(AND(A163&lt;$H$2),A163+1,"")</f>
        <v>156</v>
      </c>
      <c r="B164">
        <f>IF(ISNUMBER(A164),F163,"")</f>
        <v>111959.22000000009</v>
      </c>
      <c r="C164">
        <f>IF(ISNUMBER(A164),IF(A164=$H$2,B164+D164,MIN(IF(ISBLANK($F$6),$H$4,$F$6),B164+D164)),"")</f>
        <v>828.30999999999995</v>
      </c>
      <c r="D164">
        <f>IF(ISNUMBER(A164),ROUND(B164*$H$3,2),"")</f>
        <v>489.81999999999999</v>
      </c>
      <c r="E164">
        <f>IF(ISNUMBER(A164),C164-D164,"")</f>
        <v>338.48999999999995</v>
      </c>
      <c r="F164">
        <f>IF(ISNUMBER(A164),B164-E164,"")</f>
        <v>111620.73000000008</v>
      </c>
    </row>
    <row r="165" spans="1:13">
      <c r="A165">
        <f>IF(AND(A164&lt;$H$2),A164+1,"")</f>
        <v>157</v>
      </c>
      <c r="B165">
        <f>IF(ISNUMBER(A165),F164,"")</f>
        <v>111620.73000000008</v>
      </c>
      <c r="C165">
        <f>IF(ISNUMBER(A165),IF(A165=$H$2,B165+D165,MIN(IF(ISBLANK($F$6),$H$4,$F$6),B165+D165)),"")</f>
        <v>828.30999999999995</v>
      </c>
      <c r="D165">
        <f>IF(ISNUMBER(A165),ROUND(B165*$H$3,2),"")</f>
        <v>488.33999999999997</v>
      </c>
      <c r="E165">
        <f>IF(ISNUMBER(A165),C165-D165,"")</f>
        <v>339.96999999999997</v>
      </c>
      <c r="F165">
        <f>IF(ISNUMBER(A165),B165-E165,"")</f>
        <v>111280.76000000008</v>
      </c>
    </row>
    <row r="166" spans="1:13">
      <c r="A166">
        <f>IF(AND(A165&lt;$H$2),A165+1,"")</f>
        <v>158</v>
      </c>
      <c r="B166">
        <f>IF(ISNUMBER(A166),F165,"")</f>
        <v>111280.76000000008</v>
      </c>
      <c r="C166">
        <f>IF(ISNUMBER(A166),IF(A166=$H$2,B166+D166,MIN(IF(ISBLANK($F$6),$H$4,$F$6),B166+D166)),"")</f>
        <v>828.30999999999995</v>
      </c>
      <c r="D166">
        <f>IF(ISNUMBER(A166),ROUND(B166*$H$3,2),"")</f>
        <v>486.85000000000002</v>
      </c>
      <c r="E166">
        <f>IF(ISNUMBER(A166),C166-D166,"")</f>
        <v>341.45999999999992</v>
      </c>
      <c r="F166">
        <f>IF(ISNUMBER(A166),B166-E166,"")</f>
        <v>110939.30000000008</v>
      </c>
    </row>
    <row r="167" spans="1:13">
      <c r="A167">
        <f>IF(AND(A166&lt;$H$2),A166+1,"")</f>
        <v>159</v>
      </c>
      <c r="B167">
        <f>IF(ISNUMBER(A167),F166,"")</f>
        <v>110939.30000000008</v>
      </c>
      <c r="C167">
        <f>IF(ISNUMBER(A167),IF(A167=$H$2,B167+D167,MIN(IF(ISBLANK($F$6),$H$4,$F$6),B167+D167)),"")</f>
        <v>828.30999999999995</v>
      </c>
      <c r="D167">
        <f>IF(ISNUMBER(A167),ROUND(B167*$H$3,2),"")</f>
        <v>485.36000000000001</v>
      </c>
      <c r="E167">
        <f>IF(ISNUMBER(A167),C167-D167,"")</f>
        <v>342.94999999999993</v>
      </c>
      <c r="F167">
        <f>IF(ISNUMBER(A167),B167-E167,"")</f>
        <v>110596.35000000008</v>
      </c>
    </row>
    <row r="168" spans="1:13">
      <c r="A168">
        <f>IF(AND(A167&lt;$H$2),A167+1,"")</f>
        <v>160</v>
      </c>
      <c r="B168">
        <f>IF(ISNUMBER(A168),F167,"")</f>
        <v>110596.35000000008</v>
      </c>
      <c r="C168">
        <f>IF(ISNUMBER(A168),IF(A168=$H$2,B168+D168,MIN(IF(ISBLANK($F$6),$H$4,$F$6),B168+D168)),"")</f>
        <v>828.30999999999995</v>
      </c>
      <c r="D168">
        <f>IF(ISNUMBER(A168),ROUND(B168*$H$3,2),"")</f>
        <v>483.86000000000001</v>
      </c>
      <c r="E168">
        <f>IF(ISNUMBER(A168),C168-D168,"")</f>
        <v>344.44999999999993</v>
      </c>
      <c r="F168">
        <f>IF(ISNUMBER(A168),B168-E168,"")</f>
        <v>110251.90000000008</v>
      </c>
    </row>
    <row r="169" spans="1:13">
      <c r="A169">
        <f>IF(AND(A168&lt;$H$2),A168+1,"")</f>
        <v>161</v>
      </c>
      <c r="B169">
        <f>IF(ISNUMBER(A169),F168,"")</f>
        <v>110251.90000000008</v>
      </c>
      <c r="C169">
        <f>IF(ISNUMBER(A169),IF(A169=$H$2,B169+D169,MIN(IF(ISBLANK($F$6),$H$4,$F$6),B169+D169)),"")</f>
        <v>828.30999999999995</v>
      </c>
      <c r="D169">
        <f>IF(ISNUMBER(A169),ROUND(B169*$H$3,2),"")</f>
        <v>482.35000000000002</v>
      </c>
      <c r="E169">
        <f>IF(ISNUMBER(A169),C169-D169,"")</f>
        <v>345.95999999999992</v>
      </c>
      <c r="F169">
        <f>IF(ISNUMBER(A169),B169-E169,"")</f>
        <v>109905.94000000008</v>
      </c>
    </row>
    <row r="170" spans="1:13">
      <c r="A170">
        <f>IF(AND(A169&lt;$H$2),A169+1,"")</f>
        <v>162</v>
      </c>
      <c r="B170">
        <f>IF(ISNUMBER(A170),F169,"")</f>
        <v>109905.94000000008</v>
      </c>
      <c r="C170">
        <f>IF(ISNUMBER(A170),IF(A170=$H$2,B170+D170,MIN(IF(ISBLANK($F$6),$H$4,$F$6),B170+D170)),"")</f>
        <v>828.30999999999995</v>
      </c>
      <c r="D170">
        <f>IF(ISNUMBER(A170),ROUND(B170*$H$3,2),"")</f>
        <v>480.83999999999997</v>
      </c>
      <c r="E170">
        <f>IF(ISNUMBER(A170),C170-D170,"")</f>
        <v>347.46999999999997</v>
      </c>
      <c r="F170">
        <f>IF(ISNUMBER(A170),B170-E170,"")</f>
        <v>109558.47000000007</v>
      </c>
    </row>
    <row r="171" spans="1:13">
      <c r="A171">
        <f>IF(AND(A170&lt;$H$2),A170+1,"")</f>
        <v>163</v>
      </c>
      <c r="B171">
        <f>IF(ISNUMBER(A171),F170,"")</f>
        <v>109558.47000000007</v>
      </c>
      <c r="C171">
        <f>IF(ISNUMBER(A171),IF(A171=$H$2,B171+D171,MIN(IF(ISBLANK($F$6),$H$4,$F$6),B171+D171)),"")</f>
        <v>828.30999999999995</v>
      </c>
      <c r="D171">
        <f>IF(ISNUMBER(A171),ROUND(B171*$H$3,2),"")</f>
        <v>479.31999999999999</v>
      </c>
      <c r="E171">
        <f>IF(ISNUMBER(A171),C171-D171,"")</f>
        <v>348.98999999999995</v>
      </c>
      <c r="F171">
        <f>IF(ISNUMBER(A171),B171-E171,"")</f>
        <v>109209.48000000007</v>
      </c>
    </row>
    <row r="172" spans="1:13">
      <c r="A172">
        <f>IF(AND(A171&lt;$H$2),A171+1,"")</f>
        <v>164</v>
      </c>
      <c r="B172">
        <f>IF(ISNUMBER(A172),F171,"")</f>
        <v>109209.48000000007</v>
      </c>
      <c r="C172">
        <f>IF(ISNUMBER(A172),IF(A172=$H$2,B172+D172,MIN(IF(ISBLANK($F$6),$H$4,$F$6),B172+D172)),"")</f>
        <v>828.30999999999995</v>
      </c>
      <c r="D172">
        <f>IF(ISNUMBER(A172),ROUND(B172*$H$3,2),"")</f>
        <v>477.79000000000002</v>
      </c>
      <c r="E172">
        <f>IF(ISNUMBER(A172),C172-D172,"")</f>
        <v>350.51999999999992</v>
      </c>
      <c r="F172">
        <f>IF(ISNUMBER(A172),B172-E172,"")</f>
        <v>108858.96000000006</v>
      </c>
    </row>
    <row r="173" spans="1:13">
      <c r="A173">
        <f>IF(AND(A172&lt;$H$2),A172+1,"")</f>
        <v>165</v>
      </c>
      <c r="B173">
        <f>IF(ISNUMBER(A173),F172,"")</f>
        <v>108858.96000000006</v>
      </c>
      <c r="C173">
        <f>IF(ISNUMBER(A173),IF(A173=$H$2,B173+D173,MIN(IF(ISBLANK($F$6),$H$4,$F$6),B173+D173)),"")</f>
        <v>828.30999999999995</v>
      </c>
      <c r="D173">
        <f>IF(ISNUMBER(A173),ROUND(B173*$H$3,2),"")</f>
        <v>476.25999999999999</v>
      </c>
      <c r="E173">
        <f>IF(ISNUMBER(A173),C173-D173,"")</f>
        <v>352.04999999999995</v>
      </c>
      <c r="F173">
        <f>IF(ISNUMBER(A173),B173-E173,"")</f>
        <v>108506.91000000006</v>
      </c>
    </row>
    <row r="174" spans="1:13">
      <c r="A174">
        <f>IF(AND(A173&lt;$H$2),A173+1,"")</f>
        <v>166</v>
      </c>
      <c r="B174">
        <f>IF(ISNUMBER(A174),F173,"")</f>
        <v>108506.91000000006</v>
      </c>
      <c r="C174">
        <f>IF(ISNUMBER(A174),IF(A174=$H$2,B174+D174,MIN(IF(ISBLANK($F$6),$H$4,$F$6),B174+D174)),"")</f>
        <v>828.30999999999995</v>
      </c>
      <c r="D174">
        <f>IF(ISNUMBER(A174),ROUND(B174*$H$3,2),"")</f>
        <v>474.72000000000003</v>
      </c>
      <c r="E174">
        <f>IF(ISNUMBER(A174),C174-D174,"")</f>
        <v>353.58999999999992</v>
      </c>
      <c r="F174">
        <f>IF(ISNUMBER(A174),B174-E174,"")</f>
        <v>108153.32000000007</v>
      </c>
    </row>
    <row r="175" spans="1:13">
      <c r="A175">
        <f>IF(AND(A174&lt;$H$2),A174+1,"")</f>
        <v>167</v>
      </c>
      <c r="B175">
        <f>IF(ISNUMBER(A175),F174,"")</f>
        <v>108153.32000000007</v>
      </c>
      <c r="C175">
        <f>IF(ISNUMBER(A175),IF(A175=$H$2,B175+D175,MIN(IF(ISBLANK($F$6),$H$4,$F$6),B175+D175)),"")</f>
        <v>828.30999999999995</v>
      </c>
      <c r="D175">
        <f>IF(ISNUMBER(A175),ROUND(B175*$H$3,2),"")</f>
        <v>473.17000000000002</v>
      </c>
      <c r="E175">
        <f>IF(ISNUMBER(A175),C175-D175,"")</f>
        <v>355.13999999999993</v>
      </c>
      <c r="F175">
        <f>IF(ISNUMBER(A175),B175-E175,"")</f>
        <v>107798.18000000007</v>
      </c>
    </row>
    <row r="176" spans="1:13">
      <c r="A176">
        <f>IF(AND(A175&lt;$H$2),A175+1,"")</f>
        <v>168</v>
      </c>
      <c r="B176">
        <f>IF(ISNUMBER(A176),F175,"")</f>
        <v>107798.18000000007</v>
      </c>
      <c r="C176">
        <f>IF(ISNUMBER(A176),IF(A176=$H$2,B176+D176,MIN(IF(ISBLANK($F$6),$H$4,$F$6),B176+D176)),"")</f>
        <v>828.30999999999995</v>
      </c>
      <c r="D176">
        <f>IF(ISNUMBER(A176),ROUND(B176*$H$3,2),"")</f>
        <v>471.62</v>
      </c>
      <c r="E176">
        <f>IF(ISNUMBER(A176),C176-D176,"")</f>
        <v>356.68999999999994</v>
      </c>
      <c r="F176">
        <f>IF(ISNUMBER(A176),B176-E176,"")</f>
        <v>107441.49000000006</v>
      </c>
    </row>
    <row r="177" spans="1:13">
      <c r="A177">
        <f>IF(AND(A176&lt;$H$2),A176+1,"")</f>
        <v>169</v>
      </c>
      <c r="B177">
        <f>IF(ISNUMBER(A177),F176,"")</f>
        <v>107441.49000000006</v>
      </c>
      <c r="C177">
        <f>IF(ISNUMBER(A177),IF(A177=$H$2,B177+D177,MIN(IF(ISBLANK($F$6),$H$4,$F$6),B177+D177)),"")</f>
        <v>828.30999999999995</v>
      </c>
      <c r="D177">
        <f>IF(ISNUMBER(A177),ROUND(B177*$H$3,2),"")</f>
        <v>470.06</v>
      </c>
      <c r="E177">
        <f>IF(ISNUMBER(A177),C177-D177,"")</f>
        <v>358.24999999999994</v>
      </c>
      <c r="F177">
        <f>IF(ISNUMBER(A177),B177-E177,"")</f>
        <v>107083.24000000006</v>
      </c>
    </row>
    <row r="178" spans="1:13">
      <c r="A178">
        <f>IF(AND(A177&lt;$H$2),A177+1,"")</f>
        <v>170</v>
      </c>
      <c r="B178">
        <f>IF(ISNUMBER(A178),F177,"")</f>
        <v>107083.24000000006</v>
      </c>
      <c r="C178">
        <f>IF(ISNUMBER(A178),IF(A178=$H$2,B178+D178,MIN(IF(ISBLANK($F$6),$H$4,$F$6),B178+D178)),"")</f>
        <v>828.30999999999995</v>
      </c>
      <c r="D178">
        <f>IF(ISNUMBER(A178),ROUND(B178*$H$3,2),"")</f>
        <v>468.49000000000001</v>
      </c>
      <c r="E178">
        <f>IF(ISNUMBER(A178),C178-D178,"")</f>
        <v>359.81999999999994</v>
      </c>
      <c r="F178">
        <f>IF(ISNUMBER(A178),B178-E178,"")</f>
        <v>106723.42000000006</v>
      </c>
    </row>
    <row r="179" spans="1:13">
      <c r="A179">
        <f>IF(AND(A178&lt;$H$2),A178+1,"")</f>
        <v>171</v>
      </c>
      <c r="B179">
        <f>IF(ISNUMBER(A179),F178,"")</f>
        <v>106723.42000000006</v>
      </c>
      <c r="C179">
        <f>IF(ISNUMBER(A179),IF(A179=$H$2,B179+D179,MIN(IF(ISBLANK($F$6),$H$4,$F$6),B179+D179)),"")</f>
        <v>828.30999999999995</v>
      </c>
      <c r="D179">
        <f>IF(ISNUMBER(A179),ROUND(B179*$H$3,2),"")</f>
        <v>466.91000000000003</v>
      </c>
      <c r="E179">
        <f>IF(ISNUMBER(A179),C179-D179,"")</f>
        <v>361.39999999999992</v>
      </c>
      <c r="F179">
        <f>IF(ISNUMBER(A179),B179-E179,"")</f>
        <v>106362.02000000006</v>
      </c>
    </row>
    <row r="180" spans="1:13">
      <c r="A180">
        <f>IF(AND(A179&lt;$H$2),A179+1,"")</f>
        <v>172</v>
      </c>
      <c r="B180">
        <f>IF(ISNUMBER(A180),F179,"")</f>
        <v>106362.02000000006</v>
      </c>
      <c r="C180">
        <f>IF(ISNUMBER(A180),IF(A180=$H$2,B180+D180,MIN(IF(ISBLANK($F$6),$H$4,$F$6),B180+D180)),"")</f>
        <v>828.30999999999995</v>
      </c>
      <c r="D180">
        <f>IF(ISNUMBER(A180),ROUND(B180*$H$3,2),"")</f>
        <v>465.32999999999998</v>
      </c>
      <c r="E180">
        <f>IF(ISNUMBER(A180),C180-D180,"")</f>
        <v>362.97999999999996</v>
      </c>
      <c r="F180">
        <f>IF(ISNUMBER(A180),B180-E180,"")</f>
        <v>105999.04000000007</v>
      </c>
    </row>
    <row r="181" spans="1:13">
      <c r="A181">
        <f>IF(AND(A180&lt;$H$2),A180+1,"")</f>
        <v>173</v>
      </c>
      <c r="B181">
        <f>IF(ISNUMBER(A181),F180,"")</f>
        <v>105999.04000000007</v>
      </c>
      <c r="C181">
        <f>IF(ISNUMBER(A181),IF(A181=$H$2,B181+D181,MIN(IF(ISBLANK($F$6),$H$4,$F$6),B181+D181)),"")</f>
        <v>828.30999999999995</v>
      </c>
      <c r="D181">
        <f>IF(ISNUMBER(A181),ROUND(B181*$H$3,2),"")</f>
        <v>463.75</v>
      </c>
      <c r="E181">
        <f>IF(ISNUMBER(A181),C181-D181,"")</f>
        <v>364.55999999999995</v>
      </c>
      <c r="F181">
        <f>IF(ISNUMBER(A181),B181-E181,"")</f>
        <v>105634.48000000007</v>
      </c>
    </row>
    <row r="182" spans="1:13">
      <c r="A182">
        <f>IF(AND(A181&lt;$H$2),A181+1,"")</f>
        <v>174</v>
      </c>
      <c r="B182">
        <f>IF(ISNUMBER(A182),F181,"")</f>
        <v>105634.48000000007</v>
      </c>
      <c r="C182">
        <f>IF(ISNUMBER(A182),IF(A182=$H$2,B182+D182,MIN(IF(ISBLANK($F$6),$H$4,$F$6),B182+D182)),"")</f>
        <v>828.30999999999995</v>
      </c>
      <c r="D182">
        <f>IF(ISNUMBER(A182),ROUND(B182*$H$3,2),"")</f>
        <v>462.14999999999998</v>
      </c>
      <c r="E182">
        <f>IF(ISNUMBER(A182),C182-D182,"")</f>
        <v>366.15999999999997</v>
      </c>
      <c r="F182">
        <f>IF(ISNUMBER(A182),B182-E182,"")</f>
        <v>105268.32000000007</v>
      </c>
    </row>
    <row r="183" spans="1:13">
      <c r="A183">
        <f>IF(AND(A182&lt;$H$2),A182+1,"")</f>
        <v>175</v>
      </c>
      <c r="B183">
        <f>IF(ISNUMBER(A183),F182,"")</f>
        <v>105268.32000000007</v>
      </c>
      <c r="C183">
        <f>IF(ISNUMBER(A183),IF(A183=$H$2,B183+D183,MIN(IF(ISBLANK($F$6),$H$4,$F$6),B183+D183)),"")</f>
        <v>828.30999999999995</v>
      </c>
      <c r="D183">
        <f>IF(ISNUMBER(A183),ROUND(B183*$H$3,2),"")</f>
        <v>460.55000000000001</v>
      </c>
      <c r="E183">
        <f>IF(ISNUMBER(A183),C183-D183,"")</f>
        <v>367.75999999999993</v>
      </c>
      <c r="F183">
        <f>IF(ISNUMBER(A183),B183-E183,"")</f>
        <v>104900.56000000007</v>
      </c>
    </row>
    <row r="184" spans="1:13">
      <c r="A184">
        <f>IF(AND(A183&lt;$H$2),A183+1,"")</f>
        <v>176</v>
      </c>
      <c r="B184">
        <f>IF(ISNUMBER(A184),F183,"")</f>
        <v>104900.56000000007</v>
      </c>
      <c r="C184">
        <f>IF(ISNUMBER(A184),IF(A184=$H$2,B184+D184,MIN(IF(ISBLANK($F$6),$H$4,$F$6),B184+D184)),"")</f>
        <v>828.30999999999995</v>
      </c>
      <c r="D184">
        <f>IF(ISNUMBER(A184),ROUND(B184*$H$3,2),"")</f>
        <v>458.94</v>
      </c>
      <c r="E184">
        <f>IF(ISNUMBER(A184),C184-D184,"")</f>
        <v>369.36999999999995</v>
      </c>
      <c r="F184">
        <f>IF(ISNUMBER(A184),B184-E184,"")</f>
        <v>104531.19000000008</v>
      </c>
    </row>
    <row r="185" spans="1:13">
      <c r="A185">
        <f>IF(AND(A184&lt;$H$2),A184+1,"")</f>
        <v>177</v>
      </c>
      <c r="B185">
        <f>IF(ISNUMBER(A185),F184,"")</f>
        <v>104531.19000000008</v>
      </c>
      <c r="C185">
        <f>IF(ISNUMBER(A185),IF(A185=$H$2,B185+D185,MIN(IF(ISBLANK($F$6),$H$4,$F$6),B185+D185)),"")</f>
        <v>828.30999999999995</v>
      </c>
      <c r="D185">
        <f>IF(ISNUMBER(A185),ROUND(B185*$H$3,2),"")</f>
        <v>457.31999999999999</v>
      </c>
      <c r="E185">
        <f>IF(ISNUMBER(A185),C185-D185,"")</f>
        <v>370.98999999999995</v>
      </c>
      <c r="F185">
        <f>IF(ISNUMBER(A185),B185-E185,"")</f>
        <v>104160.20000000007</v>
      </c>
    </row>
    <row r="186" spans="1:13">
      <c r="A186">
        <f>IF(AND(A185&lt;$H$2),A185+1,"")</f>
        <v>178</v>
      </c>
      <c r="B186">
        <f>IF(ISNUMBER(A186),F185,"")</f>
        <v>104160.20000000007</v>
      </c>
      <c r="C186">
        <f>IF(ISNUMBER(A186),IF(A186=$H$2,B186+D186,MIN(IF(ISBLANK($F$6),$H$4,$F$6),B186+D186)),"")</f>
        <v>828.30999999999995</v>
      </c>
      <c r="D186">
        <f>IF(ISNUMBER(A186),ROUND(B186*$H$3,2),"")</f>
        <v>455.69999999999999</v>
      </c>
      <c r="E186">
        <f>IF(ISNUMBER(A186),C186-D186,"")</f>
        <v>372.60999999999996</v>
      </c>
      <c r="F186">
        <f>IF(ISNUMBER(A186),B186-E186,"")</f>
        <v>103787.59000000007</v>
      </c>
    </row>
    <row r="187" spans="1:13">
      <c r="A187">
        <f>IF(AND(A186&lt;$H$2),A186+1,"")</f>
        <v>179</v>
      </c>
      <c r="B187">
        <f>IF(ISNUMBER(A187),F186,"")</f>
        <v>103787.59000000007</v>
      </c>
      <c r="C187">
        <f>IF(ISNUMBER(A187),IF(A187=$H$2,B187+D187,MIN(IF(ISBLANK($F$6),$H$4,$F$6),B187+D187)),"")</f>
        <v>828.30999999999995</v>
      </c>
      <c r="D187">
        <f>IF(ISNUMBER(A187),ROUND(B187*$H$3,2),"")</f>
        <v>454.06999999999999</v>
      </c>
      <c r="E187">
        <f>IF(ISNUMBER(A187),C187-D187,"")</f>
        <v>374.23999999999995</v>
      </c>
      <c r="F187">
        <f>IF(ISNUMBER(A187),B187-E187,"")</f>
        <v>103413.35000000006</v>
      </c>
    </row>
    <row r="188" spans="1:13">
      <c r="A188">
        <f>IF(AND(A187&lt;$H$2),A187+1,"")</f>
        <v>180</v>
      </c>
      <c r="B188">
        <f>IF(ISNUMBER(A188),F187,"")</f>
        <v>103413.35000000006</v>
      </c>
      <c r="C188">
        <f>IF(ISNUMBER(A188),IF(A188=$H$2,B188+D188,MIN(IF(ISBLANK($F$6),$H$4,$F$6),B188+D188)),"")</f>
        <v>828.30999999999995</v>
      </c>
      <c r="D188">
        <f>IF(ISNUMBER(A188),ROUND(B188*$H$3,2),"")</f>
        <v>452.43000000000001</v>
      </c>
      <c r="E188">
        <f>IF(ISNUMBER(A188),C188-D188,"")</f>
        <v>375.87999999999994</v>
      </c>
      <c r="F188">
        <f>IF(ISNUMBER(A188),B188-E188,"")</f>
        <v>103037.47000000006</v>
      </c>
    </row>
    <row r="189" spans="1:13">
      <c r="A189">
        <f>IF(AND(A188&lt;$H$2),A188+1,"")</f>
        <v>181</v>
      </c>
      <c r="B189">
        <f>IF(ISNUMBER(A189),F188,"")</f>
        <v>103037.47000000006</v>
      </c>
      <c r="C189">
        <f>IF(ISNUMBER(A189),IF(A189=$H$2,B189+D189,MIN(IF(ISBLANK($F$6),$H$4,$F$6),B189+D189)),"")</f>
        <v>828.30999999999995</v>
      </c>
      <c r="D189">
        <f>IF(ISNUMBER(A189),ROUND(B189*$H$3,2),"")</f>
        <v>450.79000000000002</v>
      </c>
      <c r="E189">
        <f>IF(ISNUMBER(A189),C189-D189,"")</f>
        <v>377.51999999999992</v>
      </c>
      <c r="F189">
        <f>IF(ISNUMBER(A189),B189-E189,"")</f>
        <v>102659.95000000006</v>
      </c>
    </row>
    <row r="190" spans="1:13">
      <c r="A190">
        <f>IF(AND(A189&lt;$H$2),A189+1,"")</f>
        <v>182</v>
      </c>
      <c r="B190">
        <f>IF(ISNUMBER(A190),F189,"")</f>
        <v>102659.95000000006</v>
      </c>
      <c r="C190">
        <f>IF(ISNUMBER(A190),IF(A190=$H$2,B190+D190,MIN(IF(ISBLANK($F$6),$H$4,$F$6),B190+D190)),"")</f>
        <v>828.30999999999995</v>
      </c>
      <c r="D190">
        <f>IF(ISNUMBER(A190),ROUND(B190*$H$3,2),"")</f>
        <v>449.13999999999999</v>
      </c>
      <c r="E190">
        <f>IF(ISNUMBER(A190),C190-D190,"")</f>
        <v>379.16999999999996</v>
      </c>
      <c r="F190">
        <f>IF(ISNUMBER(A190),B190-E190,"")</f>
        <v>102280.78000000006</v>
      </c>
    </row>
    <row r="191" spans="1:13">
      <c r="A191">
        <f>IF(AND(A190&lt;$H$2),A190+1,"")</f>
        <v>183</v>
      </c>
      <c r="B191">
        <f>IF(ISNUMBER(A191),F190,"")</f>
        <v>102280.78000000006</v>
      </c>
      <c r="C191">
        <f>IF(ISNUMBER(A191),IF(A191=$H$2,B191+D191,MIN(IF(ISBLANK($F$6),$H$4,$F$6),B191+D191)),"")</f>
        <v>828.30999999999995</v>
      </c>
      <c r="D191">
        <f>IF(ISNUMBER(A191),ROUND(B191*$H$3,2),"")</f>
        <v>447.48000000000002</v>
      </c>
      <c r="E191">
        <f>IF(ISNUMBER(A191),C191-D191,"")</f>
        <v>380.82999999999993</v>
      </c>
      <c r="F191">
        <f>IF(ISNUMBER(A191),B191-E191,"")</f>
        <v>101899.95000000006</v>
      </c>
    </row>
    <row r="192" spans="1:13">
      <c r="A192">
        <f>IF(AND(A191&lt;$H$2),A191+1,"")</f>
        <v>184</v>
      </c>
      <c r="B192">
        <f>IF(ISNUMBER(A192),F191,"")</f>
        <v>101899.95000000006</v>
      </c>
      <c r="C192">
        <f>IF(ISNUMBER(A192),IF(A192=$H$2,B192+D192,MIN(IF(ISBLANK($F$6),$H$4,$F$6),B192+D192)),"")</f>
        <v>828.30999999999995</v>
      </c>
      <c r="D192">
        <f>IF(ISNUMBER(A192),ROUND(B192*$H$3,2),"")</f>
        <v>445.81</v>
      </c>
      <c r="E192">
        <f>IF(ISNUMBER(A192),C192-D192,"")</f>
        <v>382.49999999999994</v>
      </c>
      <c r="F192">
        <f>IF(ISNUMBER(A192),B192-E192,"")</f>
        <v>101517.45000000006</v>
      </c>
    </row>
    <row r="193" spans="1:13">
      <c r="A193">
        <f>IF(AND(A192&lt;$H$2),A192+1,"")</f>
        <v>185</v>
      </c>
      <c r="B193">
        <f>IF(ISNUMBER(A193),F192,"")</f>
        <v>101517.45000000006</v>
      </c>
      <c r="C193">
        <f>IF(ISNUMBER(A193),IF(A193=$H$2,B193+D193,MIN(IF(ISBLANK($F$6),$H$4,$F$6),B193+D193)),"")</f>
        <v>828.30999999999995</v>
      </c>
      <c r="D193">
        <f>IF(ISNUMBER(A193),ROUND(B193*$H$3,2),"")</f>
        <v>444.13999999999999</v>
      </c>
      <c r="E193">
        <f>IF(ISNUMBER(A193),C193-D193,"")</f>
        <v>384.16999999999996</v>
      </c>
      <c r="F193">
        <f>IF(ISNUMBER(A193),B193-E193,"")</f>
        <v>101133.28000000006</v>
      </c>
    </row>
    <row r="194" spans="1:13">
      <c r="A194">
        <f>IF(AND(A193&lt;$H$2),A193+1,"")</f>
        <v>186</v>
      </c>
      <c r="B194">
        <f>IF(ISNUMBER(A194),F193,"")</f>
        <v>101133.28000000006</v>
      </c>
      <c r="C194">
        <f>IF(ISNUMBER(A194),IF(A194=$H$2,B194+D194,MIN(IF(ISBLANK($F$6),$H$4,$F$6),B194+D194)),"")</f>
        <v>828.30999999999995</v>
      </c>
      <c r="D194">
        <f>IF(ISNUMBER(A194),ROUND(B194*$H$3,2),"")</f>
        <v>442.45999999999998</v>
      </c>
      <c r="E194">
        <f>IF(ISNUMBER(A194),C194-D194,"")</f>
        <v>385.84999999999997</v>
      </c>
      <c r="F194">
        <f>IF(ISNUMBER(A194),B194-E194,"")</f>
        <v>100747.43000000005</v>
      </c>
    </row>
    <row r="195" spans="1:13">
      <c r="A195">
        <f>IF(AND(A194&lt;$H$2),A194+1,"")</f>
        <v>187</v>
      </c>
      <c r="B195">
        <f>IF(ISNUMBER(A195),F194,"")</f>
        <v>100747.43000000005</v>
      </c>
      <c r="C195">
        <f>IF(ISNUMBER(A195),IF(A195=$H$2,B195+D195,MIN(IF(ISBLANK($F$6),$H$4,$F$6),B195+D195)),"")</f>
        <v>828.30999999999995</v>
      </c>
      <c r="D195">
        <f>IF(ISNUMBER(A195),ROUND(B195*$H$3,2),"")</f>
        <v>440.76999999999998</v>
      </c>
      <c r="E195">
        <f>IF(ISNUMBER(A195),C195-D195,"")</f>
        <v>387.53999999999996</v>
      </c>
      <c r="F195">
        <f>IF(ISNUMBER(A195),B195-E195,"")</f>
        <v>100359.89000000006</v>
      </c>
    </row>
    <row r="196" spans="1:13">
      <c r="A196">
        <f>IF(AND(A195&lt;$H$2),A195+1,"")</f>
        <v>188</v>
      </c>
      <c r="B196">
        <f>IF(ISNUMBER(A196),F195,"")</f>
        <v>100359.89000000006</v>
      </c>
      <c r="C196">
        <f>IF(ISNUMBER(A196),IF(A196=$H$2,B196+D196,MIN(IF(ISBLANK($F$6),$H$4,$F$6),B196+D196)),"")</f>
        <v>828.30999999999995</v>
      </c>
      <c r="D196">
        <f>IF(ISNUMBER(A196),ROUND(B196*$H$3,2),"")</f>
        <v>439.06999999999999</v>
      </c>
      <c r="E196">
        <f>IF(ISNUMBER(A196),C196-D196,"")</f>
        <v>389.23999999999995</v>
      </c>
      <c r="F196">
        <f>IF(ISNUMBER(A196),B196-E196,"")</f>
        <v>99970.650000000052</v>
      </c>
    </row>
    <row r="197" spans="1:13">
      <c r="A197">
        <f>IF(AND(A196&lt;$H$2),A196+1,"")</f>
        <v>189</v>
      </c>
      <c r="B197">
        <f>IF(ISNUMBER(A197),F196,"")</f>
        <v>99970.650000000052</v>
      </c>
      <c r="C197">
        <f>IF(ISNUMBER(A197),IF(A197=$H$2,B197+D197,MIN(IF(ISBLANK($F$6),$H$4,$F$6),B197+D197)),"")</f>
        <v>828.30999999999995</v>
      </c>
      <c r="D197">
        <f>IF(ISNUMBER(A197),ROUND(B197*$H$3,2),"")</f>
        <v>437.37</v>
      </c>
      <c r="E197">
        <f>IF(ISNUMBER(A197),C197-D197,"")</f>
        <v>390.93999999999994</v>
      </c>
      <c r="F197">
        <f>IF(ISNUMBER(A197),B197-E197,"")</f>
        <v>99579.71000000005</v>
      </c>
    </row>
    <row r="198" spans="1:13">
      <c r="A198">
        <f>IF(AND(A197&lt;$H$2),A197+1,"")</f>
        <v>190</v>
      </c>
      <c r="B198">
        <f>IF(ISNUMBER(A198),F197,"")</f>
        <v>99579.71000000005</v>
      </c>
      <c r="C198">
        <f>IF(ISNUMBER(A198),IF(A198=$H$2,B198+D198,MIN(IF(ISBLANK($F$6),$H$4,$F$6),B198+D198)),"")</f>
        <v>828.30999999999995</v>
      </c>
      <c r="D198">
        <f>IF(ISNUMBER(A198),ROUND(B198*$H$3,2),"")</f>
        <v>435.66000000000003</v>
      </c>
      <c r="E198">
        <f>IF(ISNUMBER(A198),C198-D198,"")</f>
        <v>392.64999999999992</v>
      </c>
      <c r="F198">
        <f>IF(ISNUMBER(A198),B198-E198,"")</f>
        <v>99187.060000000056</v>
      </c>
    </row>
    <row r="199" spans="1:13">
      <c r="A199">
        <f>IF(AND(A198&lt;$H$2),A198+1,"")</f>
        <v>191</v>
      </c>
      <c r="B199">
        <f>IF(ISNUMBER(A199),F198,"")</f>
        <v>99187.060000000056</v>
      </c>
      <c r="C199">
        <f>IF(ISNUMBER(A199),IF(A199=$H$2,B199+D199,MIN(IF(ISBLANK($F$6),$H$4,$F$6),B199+D199)),"")</f>
        <v>828.30999999999995</v>
      </c>
      <c r="D199">
        <f>IF(ISNUMBER(A199),ROUND(B199*$H$3,2),"")</f>
        <v>433.94</v>
      </c>
      <c r="E199">
        <f>IF(ISNUMBER(A199),C199-D199,"")</f>
        <v>394.36999999999995</v>
      </c>
      <c r="F199">
        <f>IF(ISNUMBER(A199),B199-E199,"")</f>
        <v>98792.690000000061</v>
      </c>
    </row>
    <row r="200" spans="1:13">
      <c r="A200">
        <f>IF(AND(A199&lt;$H$2),A199+1,"")</f>
        <v>192</v>
      </c>
      <c r="B200">
        <f>IF(ISNUMBER(A200),F199,"")</f>
        <v>98792.690000000061</v>
      </c>
      <c r="C200">
        <f>IF(ISNUMBER(A200),IF(A200=$H$2,B200+D200,MIN(IF(ISBLANK($F$6),$H$4,$F$6),B200+D200)),"")</f>
        <v>828.30999999999995</v>
      </c>
      <c r="D200">
        <f>IF(ISNUMBER(A200),ROUND(B200*$H$3,2),"")</f>
        <v>432.22000000000003</v>
      </c>
      <c r="E200">
        <f>IF(ISNUMBER(A200),C200-D200,"")</f>
        <v>396.08999999999992</v>
      </c>
      <c r="F200">
        <f>IF(ISNUMBER(A200),B200-E200,"")</f>
        <v>98396.600000000064</v>
      </c>
    </row>
    <row r="201" spans="1:13">
      <c r="A201">
        <f>IF(AND(A200&lt;$H$2),A200+1,"")</f>
        <v>193</v>
      </c>
      <c r="B201">
        <f>IF(ISNUMBER(A201),F200,"")</f>
        <v>98396.600000000064</v>
      </c>
      <c r="C201">
        <f>IF(ISNUMBER(A201),IF(A201=$H$2,B201+D201,MIN(IF(ISBLANK($F$6),$H$4,$F$6),B201+D201)),"")</f>
        <v>828.30999999999995</v>
      </c>
      <c r="D201">
        <f>IF(ISNUMBER(A201),ROUND(B201*$H$3,2),"")</f>
        <v>430.49000000000001</v>
      </c>
      <c r="E201">
        <f>IF(ISNUMBER(A201),C201-D201,"")</f>
        <v>397.81999999999994</v>
      </c>
      <c r="F201">
        <f>IF(ISNUMBER(A201),B201-E201,"")</f>
        <v>97998.780000000057</v>
      </c>
    </row>
    <row r="202" spans="1:13">
      <c r="A202">
        <f>IF(AND(A201&lt;$H$2),A201+1,"")</f>
        <v>194</v>
      </c>
      <c r="B202">
        <f>IF(ISNUMBER(A202),F201,"")</f>
        <v>97998.780000000057</v>
      </c>
      <c r="C202">
        <f>IF(ISNUMBER(A202),IF(A202=$H$2,B202+D202,MIN(IF(ISBLANK($F$6),$H$4,$F$6),B202+D202)),"")</f>
        <v>828.30999999999995</v>
      </c>
      <c r="D202">
        <f>IF(ISNUMBER(A202),ROUND(B202*$H$3,2),"")</f>
        <v>428.74000000000001</v>
      </c>
      <c r="E202">
        <f>IF(ISNUMBER(A202),C202-D202,"")</f>
        <v>399.56999999999994</v>
      </c>
      <c r="F202">
        <f>IF(ISNUMBER(A202),B202-E202,"")</f>
        <v>97599.21000000005</v>
      </c>
    </row>
    <row r="203" spans="1:13">
      <c r="A203">
        <f>IF(AND(A202&lt;$H$2),A202+1,"")</f>
        <v>195</v>
      </c>
      <c r="B203">
        <f>IF(ISNUMBER(A203),F202,"")</f>
        <v>97599.21000000005</v>
      </c>
      <c r="C203">
        <f>IF(ISNUMBER(A203),IF(A203=$H$2,B203+D203,MIN(IF(ISBLANK($F$6),$H$4,$F$6),B203+D203)),"")</f>
        <v>828.30999999999995</v>
      </c>
      <c r="D203">
        <f>IF(ISNUMBER(A203),ROUND(B203*$H$3,2),"")</f>
        <v>427</v>
      </c>
      <c r="E203">
        <f>IF(ISNUMBER(A203),C203-D203,"")</f>
        <v>401.30999999999995</v>
      </c>
      <c r="F203">
        <f>IF(ISNUMBER(A203),B203-E203,"")</f>
        <v>97197.900000000052</v>
      </c>
    </row>
    <row r="204" spans="1:13">
      <c r="A204">
        <f>IF(AND(A203&lt;$H$2),A203+1,"")</f>
        <v>196</v>
      </c>
      <c r="B204">
        <f>IF(ISNUMBER(A204),F203,"")</f>
        <v>97197.900000000052</v>
      </c>
      <c r="C204">
        <f>IF(ISNUMBER(A204),IF(A204=$H$2,B204+D204,MIN(IF(ISBLANK($F$6),$H$4,$F$6),B204+D204)),"")</f>
        <v>828.30999999999995</v>
      </c>
      <c r="D204">
        <f>IF(ISNUMBER(A204),ROUND(B204*$H$3,2),"")</f>
        <v>425.24000000000001</v>
      </c>
      <c r="E204">
        <f>IF(ISNUMBER(A204),C204-D204,"")</f>
        <v>403.06999999999994</v>
      </c>
      <c r="F204">
        <f>IF(ISNUMBER(A204),B204-E204,"")</f>
        <v>96794.830000000045</v>
      </c>
    </row>
    <row r="205" spans="1:13">
      <c r="A205">
        <f>IF(AND(A204&lt;$H$2),A204+1,"")</f>
        <v>197</v>
      </c>
      <c r="B205">
        <f>IF(ISNUMBER(A205),F204,"")</f>
        <v>96794.830000000045</v>
      </c>
      <c r="C205">
        <f>IF(ISNUMBER(A205),IF(A205=$H$2,B205+D205,MIN(IF(ISBLANK($F$6),$H$4,$F$6),B205+D205)),"")</f>
        <v>828.30999999999995</v>
      </c>
      <c r="D205">
        <f>IF(ISNUMBER(A205),ROUND(B205*$H$3,2),"")</f>
        <v>423.48000000000002</v>
      </c>
      <c r="E205">
        <f>IF(ISNUMBER(A205),C205-D205,"")</f>
        <v>404.82999999999993</v>
      </c>
      <c r="F205">
        <f>IF(ISNUMBER(A205),B205-E205,"")</f>
        <v>96390.000000000044</v>
      </c>
    </row>
    <row r="206" spans="1:13">
      <c r="A206">
        <f>IF(AND(A205&lt;$H$2),A205+1,"")</f>
        <v>198</v>
      </c>
      <c r="B206">
        <f>IF(ISNUMBER(A206),F205,"")</f>
        <v>96390.000000000044</v>
      </c>
      <c r="C206">
        <f>IF(ISNUMBER(A206),IF(A206=$H$2,B206+D206,MIN(IF(ISBLANK($F$6),$H$4,$F$6),B206+D206)),"")</f>
        <v>828.30999999999995</v>
      </c>
      <c r="D206">
        <f>IF(ISNUMBER(A206),ROUND(B206*$H$3,2),"")</f>
        <v>421.70999999999998</v>
      </c>
      <c r="E206">
        <f>IF(ISNUMBER(A206),C206-D206,"")</f>
        <v>406.59999999999997</v>
      </c>
      <c r="F206">
        <f>IF(ISNUMBER(A206),B206-E206,"")</f>
        <v>95983.400000000038</v>
      </c>
    </row>
    <row r="207" spans="1:13">
      <c r="A207">
        <f>IF(AND(A206&lt;$H$2),A206+1,"")</f>
        <v>199</v>
      </c>
      <c r="B207">
        <f>IF(ISNUMBER(A207),F206,"")</f>
        <v>95983.400000000038</v>
      </c>
      <c r="C207">
        <f>IF(ISNUMBER(A207),IF(A207=$H$2,B207+D207,MIN(IF(ISBLANK($F$6),$H$4,$F$6),B207+D207)),"")</f>
        <v>828.30999999999995</v>
      </c>
      <c r="D207">
        <f>IF(ISNUMBER(A207),ROUND(B207*$H$3,2),"")</f>
        <v>419.93000000000001</v>
      </c>
      <c r="E207">
        <f>IF(ISNUMBER(A207),C207-D207,"")</f>
        <v>408.37999999999994</v>
      </c>
      <c r="F207">
        <f>IF(ISNUMBER(A207),B207-E207,"")</f>
        <v>95575.020000000033</v>
      </c>
    </row>
    <row r="208" spans="1:13">
      <c r="A208">
        <f>IF(AND(A207&lt;$H$2),A207+1,"")</f>
        <v>200</v>
      </c>
      <c r="B208">
        <f>IF(ISNUMBER(A208),F207,"")</f>
        <v>95575.020000000033</v>
      </c>
      <c r="C208">
        <f>IF(ISNUMBER(A208),IF(A208=$H$2,B208+D208,MIN(IF(ISBLANK($F$6),$H$4,$F$6),B208+D208)),"")</f>
        <v>828.30999999999995</v>
      </c>
      <c r="D208">
        <f>IF(ISNUMBER(A208),ROUND(B208*$H$3,2),"")</f>
        <v>418.13999999999999</v>
      </c>
      <c r="E208">
        <f>IF(ISNUMBER(A208),C208-D208,"")</f>
        <v>410.16999999999996</v>
      </c>
      <c r="F208">
        <f>IF(ISNUMBER(A208),B208-E208,"")</f>
        <v>95164.850000000035</v>
      </c>
    </row>
    <row r="209" spans="1:13">
      <c r="A209">
        <f>IF(AND(A208&lt;$H$2),A208+1,"")</f>
        <v>201</v>
      </c>
      <c r="B209">
        <f>IF(ISNUMBER(A209),F208,"")</f>
        <v>95164.850000000035</v>
      </c>
      <c r="C209">
        <f>IF(ISNUMBER(A209),IF(A209=$H$2,B209+D209,MIN(IF(ISBLANK($F$6),$H$4,$F$6),B209+D209)),"")</f>
        <v>828.30999999999995</v>
      </c>
      <c r="D209">
        <f>IF(ISNUMBER(A209),ROUND(B209*$H$3,2),"")</f>
        <v>416.35000000000002</v>
      </c>
      <c r="E209">
        <f>IF(ISNUMBER(A209),C209-D209,"")</f>
        <v>411.95999999999992</v>
      </c>
      <c r="F209">
        <f>IF(ISNUMBER(A209),B209-E209,"")</f>
        <v>94752.890000000029</v>
      </c>
    </row>
    <row r="210" spans="1:13">
      <c r="A210">
        <f>IF(AND(A209&lt;$H$2),A209+1,"")</f>
        <v>202</v>
      </c>
      <c r="B210">
        <f>IF(ISNUMBER(A210),F209,"")</f>
        <v>94752.890000000029</v>
      </c>
      <c r="C210">
        <f>IF(ISNUMBER(A210),IF(A210=$H$2,B210+D210,MIN(IF(ISBLANK($F$6),$H$4,$F$6),B210+D210)),"")</f>
        <v>828.30999999999995</v>
      </c>
      <c r="D210">
        <f>IF(ISNUMBER(A210),ROUND(B210*$H$3,2),"")</f>
        <v>414.54000000000002</v>
      </c>
      <c r="E210">
        <f>IF(ISNUMBER(A210),C210-D210,"")</f>
        <v>413.76999999999992</v>
      </c>
      <c r="F210">
        <f>IF(ISNUMBER(A210),B210-E210,"")</f>
        <v>94339.120000000024</v>
      </c>
    </row>
    <row r="211" spans="1:13">
      <c r="A211">
        <f>IF(AND(A210&lt;$H$2),A210+1,"")</f>
        <v>203</v>
      </c>
      <c r="B211">
        <f>IF(ISNUMBER(A211),F210,"")</f>
        <v>94339.120000000024</v>
      </c>
      <c r="C211">
        <f>IF(ISNUMBER(A211),IF(A211=$H$2,B211+D211,MIN(IF(ISBLANK($F$6),$H$4,$F$6),B211+D211)),"")</f>
        <v>828.30999999999995</v>
      </c>
      <c r="D211">
        <f>IF(ISNUMBER(A211),ROUND(B211*$H$3,2),"")</f>
        <v>412.73000000000002</v>
      </c>
      <c r="E211">
        <f>IF(ISNUMBER(A211),C211-D211,"")</f>
        <v>415.57999999999993</v>
      </c>
      <c r="F211">
        <f>IF(ISNUMBER(A211),B211-E211,"")</f>
        <v>93923.540000000023</v>
      </c>
    </row>
    <row r="212" spans="1:13">
      <c r="A212">
        <f>IF(AND(A211&lt;$H$2),A211+1,"")</f>
        <v>204</v>
      </c>
      <c r="B212">
        <f>IF(ISNUMBER(A212),F211,"")</f>
        <v>93923.540000000023</v>
      </c>
      <c r="C212">
        <f>IF(ISNUMBER(A212),IF(A212=$H$2,B212+D212,MIN(IF(ISBLANK($F$6),$H$4,$F$6),B212+D212)),"")</f>
        <v>828.30999999999995</v>
      </c>
      <c r="D212">
        <f>IF(ISNUMBER(A212),ROUND(B212*$H$3,2),"")</f>
        <v>410.92000000000002</v>
      </c>
      <c r="E212">
        <f>IF(ISNUMBER(A212),C212-D212,"")</f>
        <v>417.38999999999993</v>
      </c>
      <c r="F212">
        <f>IF(ISNUMBER(A212),B212-E212,"")</f>
        <v>93506.150000000023</v>
      </c>
    </row>
    <row r="213" spans="1:13">
      <c r="A213">
        <f>IF(AND(A212&lt;$H$2),A212+1,"")</f>
        <v>205</v>
      </c>
      <c r="B213">
        <f>IF(ISNUMBER(A213),F212,"")</f>
        <v>93506.150000000023</v>
      </c>
      <c r="C213">
        <f>IF(ISNUMBER(A213),IF(A213=$H$2,B213+D213,MIN(IF(ISBLANK($F$6),$H$4,$F$6),B213+D213)),"")</f>
        <v>828.30999999999995</v>
      </c>
      <c r="D213">
        <f>IF(ISNUMBER(A213),ROUND(B213*$H$3,2),"")</f>
        <v>409.08999999999997</v>
      </c>
      <c r="E213">
        <f>IF(ISNUMBER(A213),C213-D213,"")</f>
        <v>419.21999999999997</v>
      </c>
      <c r="F213">
        <f>IF(ISNUMBER(A213),B213-E213,"")</f>
        <v>93086.930000000022</v>
      </c>
    </row>
    <row r="214" spans="1:13">
      <c r="A214">
        <f>IF(AND(A213&lt;$H$2),A213+1,"")</f>
        <v>206</v>
      </c>
      <c r="B214">
        <f>IF(ISNUMBER(A214),F213,"")</f>
        <v>93086.930000000022</v>
      </c>
      <c r="C214">
        <f>IF(ISNUMBER(A214),IF(A214=$H$2,B214+D214,MIN(IF(ISBLANK($F$6),$H$4,$F$6),B214+D214)),"")</f>
        <v>828.30999999999995</v>
      </c>
      <c r="D214">
        <f>IF(ISNUMBER(A214),ROUND(B214*$H$3,2),"")</f>
        <v>407.25999999999999</v>
      </c>
      <c r="E214">
        <f>IF(ISNUMBER(A214),C214-D214,"")</f>
        <v>421.04999999999995</v>
      </c>
      <c r="F214">
        <f>IF(ISNUMBER(A214),B214-E214,"")</f>
        <v>92665.880000000019</v>
      </c>
    </row>
    <row r="215" spans="1:13">
      <c r="A215">
        <f>IF(AND(A214&lt;$H$2),A214+1,"")</f>
        <v>207</v>
      </c>
      <c r="B215">
        <f>IF(ISNUMBER(A215),F214,"")</f>
        <v>92665.880000000019</v>
      </c>
      <c r="C215">
        <f>IF(ISNUMBER(A215),IF(A215=$H$2,B215+D215,MIN(IF(ISBLANK($F$6),$H$4,$F$6),B215+D215)),"")</f>
        <v>828.30999999999995</v>
      </c>
      <c r="D215">
        <f>IF(ISNUMBER(A215),ROUND(B215*$H$3,2),"")</f>
        <v>405.41000000000003</v>
      </c>
      <c r="E215">
        <f>IF(ISNUMBER(A215),C215-D215,"")</f>
        <v>422.89999999999992</v>
      </c>
      <c r="F215">
        <f>IF(ISNUMBER(A215),B215-E215,"")</f>
        <v>92242.980000000025</v>
      </c>
    </row>
    <row r="216" spans="1:13">
      <c r="A216">
        <f>IF(AND(A215&lt;$H$2),A215+1,"")</f>
        <v>208</v>
      </c>
      <c r="B216">
        <f>IF(ISNUMBER(A216),F215,"")</f>
        <v>92242.980000000025</v>
      </c>
      <c r="C216">
        <f>IF(ISNUMBER(A216),IF(A216=$H$2,B216+D216,MIN(IF(ISBLANK($F$6),$H$4,$F$6),B216+D216)),"")</f>
        <v>828.30999999999995</v>
      </c>
      <c r="D216">
        <f>IF(ISNUMBER(A216),ROUND(B216*$H$3,2),"")</f>
        <v>403.56</v>
      </c>
      <c r="E216">
        <f>IF(ISNUMBER(A216),C216-D216,"")</f>
        <v>424.74999999999994</v>
      </c>
      <c r="F216">
        <f>IF(ISNUMBER(A216),B216-E216,"")</f>
        <v>91818.230000000025</v>
      </c>
    </row>
    <row r="217" spans="1:13">
      <c r="A217">
        <f>IF(AND(A216&lt;$H$2),A216+1,"")</f>
        <v>209</v>
      </c>
      <c r="B217">
        <f>IF(ISNUMBER(A217),F216,"")</f>
        <v>91818.230000000025</v>
      </c>
      <c r="C217">
        <f>IF(ISNUMBER(A217),IF(A217=$H$2,B217+D217,MIN(IF(ISBLANK($F$6),$H$4,$F$6),B217+D217)),"")</f>
        <v>828.30999999999995</v>
      </c>
      <c r="D217">
        <f>IF(ISNUMBER(A217),ROUND(B217*$H$3,2),"")</f>
        <v>401.69999999999999</v>
      </c>
      <c r="E217">
        <f>IF(ISNUMBER(A217),C217-D217,"")</f>
        <v>426.60999999999996</v>
      </c>
      <c r="F217">
        <f>IF(ISNUMBER(A217),B217-E217,"")</f>
        <v>91391.620000000024</v>
      </c>
    </row>
    <row r="218" spans="1:13">
      <c r="A218">
        <f>IF(AND(A217&lt;$H$2),A217+1,"")</f>
        <v>210</v>
      </c>
      <c r="B218">
        <f>IF(ISNUMBER(A218),F217,"")</f>
        <v>91391.620000000024</v>
      </c>
      <c r="C218">
        <f>IF(ISNUMBER(A218),IF(A218=$H$2,B218+D218,MIN(IF(ISBLANK($F$6),$H$4,$F$6),B218+D218)),"")</f>
        <v>828.30999999999995</v>
      </c>
      <c r="D218">
        <f>IF(ISNUMBER(A218),ROUND(B218*$H$3,2),"")</f>
        <v>399.83999999999997</v>
      </c>
      <c r="E218">
        <f>IF(ISNUMBER(A218),C218-D218,"")</f>
        <v>428.46999999999997</v>
      </c>
      <c r="F218">
        <f>IF(ISNUMBER(A218),B218-E218,"")</f>
        <v>90963.150000000023</v>
      </c>
    </row>
    <row r="219" spans="1:13">
      <c r="A219">
        <f>IF(AND(A218&lt;$H$2),A218+1,"")</f>
        <v>211</v>
      </c>
      <c r="B219">
        <f>IF(ISNUMBER(A219),F218,"")</f>
        <v>90963.150000000023</v>
      </c>
      <c r="C219">
        <f>IF(ISNUMBER(A219),IF(A219=$H$2,B219+D219,MIN(IF(ISBLANK($F$6),$H$4,$F$6),B219+D219)),"")</f>
        <v>828.30999999999995</v>
      </c>
      <c r="D219">
        <f>IF(ISNUMBER(A219),ROUND(B219*$H$3,2),"")</f>
        <v>397.95999999999998</v>
      </c>
      <c r="E219">
        <f>IF(ISNUMBER(A219),C219-D219,"")</f>
        <v>430.34999999999997</v>
      </c>
      <c r="F219">
        <f>IF(ISNUMBER(A219),B219-E219,"")</f>
        <v>90532.800000000017</v>
      </c>
    </row>
    <row r="220" spans="1:13">
      <c r="A220">
        <f>IF(AND(A219&lt;$H$2),A219+1,"")</f>
        <v>212</v>
      </c>
      <c r="B220">
        <f>IF(ISNUMBER(A220),F219,"")</f>
        <v>90532.800000000017</v>
      </c>
      <c r="C220">
        <f>IF(ISNUMBER(A220),IF(A220=$H$2,B220+D220,MIN(IF(ISBLANK($F$6),$H$4,$F$6),B220+D220)),"")</f>
        <v>828.30999999999995</v>
      </c>
      <c r="D220">
        <f>IF(ISNUMBER(A220),ROUND(B220*$H$3,2),"")</f>
        <v>396.07999999999998</v>
      </c>
      <c r="E220">
        <f>IF(ISNUMBER(A220),C220-D220,"")</f>
        <v>432.22999999999996</v>
      </c>
      <c r="F220">
        <f>IF(ISNUMBER(A220),B220-E220,"")</f>
        <v>90100.570000000022</v>
      </c>
    </row>
    <row r="221" spans="1:13">
      <c r="A221">
        <f>IF(AND(A220&lt;$H$2),A220+1,"")</f>
        <v>213</v>
      </c>
      <c r="B221">
        <f>IF(ISNUMBER(A221),F220,"")</f>
        <v>90100.570000000022</v>
      </c>
      <c r="C221">
        <f>IF(ISNUMBER(A221),IF(A221=$H$2,B221+D221,MIN(IF(ISBLANK($F$6),$H$4,$F$6),B221+D221)),"")</f>
        <v>828.30999999999995</v>
      </c>
      <c r="D221">
        <f>IF(ISNUMBER(A221),ROUND(B221*$H$3,2),"")</f>
        <v>394.19</v>
      </c>
      <c r="E221">
        <f>IF(ISNUMBER(A221),C221-D221,"")</f>
        <v>434.11999999999995</v>
      </c>
      <c r="F221">
        <f>IF(ISNUMBER(A221),B221-E221,"")</f>
        <v>89666.450000000026</v>
      </c>
    </row>
    <row r="222" spans="1:13">
      <c r="A222">
        <f>IF(AND(A221&lt;$H$2),A221+1,"")</f>
        <v>214</v>
      </c>
      <c r="B222">
        <f>IF(ISNUMBER(A222),F221,"")</f>
        <v>89666.450000000026</v>
      </c>
      <c r="C222">
        <f>IF(ISNUMBER(A222),IF(A222=$H$2,B222+D222,MIN(IF(ISBLANK($F$6),$H$4,$F$6),B222+D222)),"")</f>
        <v>828.30999999999995</v>
      </c>
      <c r="D222">
        <f>IF(ISNUMBER(A222),ROUND(B222*$H$3,2),"")</f>
        <v>392.29000000000002</v>
      </c>
      <c r="E222">
        <f>IF(ISNUMBER(A222),C222-D222,"")</f>
        <v>436.01999999999992</v>
      </c>
      <c r="F222">
        <f>IF(ISNUMBER(A222),B222-E222,"")</f>
        <v>89230.430000000022</v>
      </c>
    </row>
    <row r="223" spans="1:13">
      <c r="A223">
        <f>IF(AND(A222&lt;$H$2),A222+1,"")</f>
        <v>215</v>
      </c>
      <c r="B223">
        <f>IF(ISNUMBER(A223),F222,"")</f>
        <v>89230.430000000022</v>
      </c>
      <c r="C223">
        <f>IF(ISNUMBER(A223),IF(A223=$H$2,B223+D223,MIN(IF(ISBLANK($F$6),$H$4,$F$6),B223+D223)),"")</f>
        <v>828.30999999999995</v>
      </c>
      <c r="D223">
        <f>IF(ISNUMBER(A223),ROUND(B223*$H$3,2),"")</f>
        <v>390.38</v>
      </c>
      <c r="E223">
        <f>IF(ISNUMBER(A223),C223-D223,"")</f>
        <v>437.92999999999995</v>
      </c>
      <c r="F223">
        <f>IF(ISNUMBER(A223),B223-E223,"")</f>
        <v>88792.500000000029</v>
      </c>
    </row>
    <row r="224" spans="1:13">
      <c r="A224">
        <f>IF(AND(A223&lt;$H$2),A223+1,"")</f>
        <v>216</v>
      </c>
      <c r="B224">
        <f>IF(ISNUMBER(A224),F223,"")</f>
        <v>88792.500000000029</v>
      </c>
      <c r="C224">
        <f>IF(ISNUMBER(A224),IF(A224=$H$2,B224+D224,MIN(IF(ISBLANK($F$6),$H$4,$F$6),B224+D224)),"")</f>
        <v>828.30999999999995</v>
      </c>
      <c r="D224">
        <f>IF(ISNUMBER(A224),ROUND(B224*$H$3,2),"")</f>
        <v>388.47000000000003</v>
      </c>
      <c r="E224">
        <f>IF(ISNUMBER(A224),C224-D224,"")</f>
        <v>439.83999999999992</v>
      </c>
      <c r="F224">
        <f>IF(ISNUMBER(A224),B224-E224,"")</f>
        <v>88352.660000000033</v>
      </c>
    </row>
    <row r="225" spans="1:13">
      <c r="A225">
        <f>IF(AND(A224&lt;$H$2),A224+1,"")</f>
        <v>217</v>
      </c>
      <c r="B225">
        <f>IF(ISNUMBER(A225),F224,"")</f>
        <v>88352.660000000033</v>
      </c>
      <c r="C225">
        <f>IF(ISNUMBER(A225),IF(A225=$H$2,B225+D225,MIN(IF(ISBLANK($F$6),$H$4,$F$6),B225+D225)),"")</f>
        <v>828.30999999999995</v>
      </c>
      <c r="D225">
        <f>IF(ISNUMBER(A225),ROUND(B225*$H$3,2),"")</f>
        <v>386.54000000000002</v>
      </c>
      <c r="E225">
        <f>IF(ISNUMBER(A225),C225-D225,"")</f>
        <v>441.76999999999992</v>
      </c>
      <c r="F225">
        <f>IF(ISNUMBER(A225),B225-E225,"")</f>
        <v>87910.890000000029</v>
      </c>
    </row>
    <row r="226" spans="1:13">
      <c r="A226">
        <f>IF(AND(A225&lt;$H$2),A225+1,"")</f>
        <v>218</v>
      </c>
      <c r="B226">
        <f>IF(ISNUMBER(A226),F225,"")</f>
        <v>87910.890000000029</v>
      </c>
      <c r="C226">
        <f>IF(ISNUMBER(A226),IF(A226=$H$2,B226+D226,MIN(IF(ISBLANK($F$6),$H$4,$F$6),B226+D226)),"")</f>
        <v>828.30999999999995</v>
      </c>
      <c r="D226">
        <f>IF(ISNUMBER(A226),ROUND(B226*$H$3,2),"")</f>
        <v>384.61000000000001</v>
      </c>
      <c r="E226">
        <f>IF(ISNUMBER(A226),C226-D226,"")</f>
        <v>443.69999999999993</v>
      </c>
      <c r="F226">
        <f>IF(ISNUMBER(A226),B226-E226,"")</f>
        <v>87467.190000000031</v>
      </c>
    </row>
    <row r="227" spans="1:13">
      <c r="A227">
        <f>IF(AND(A226&lt;$H$2),A226+1,"")</f>
        <v>219</v>
      </c>
      <c r="B227">
        <f>IF(ISNUMBER(A227),F226,"")</f>
        <v>87467.190000000031</v>
      </c>
      <c r="C227">
        <f>IF(ISNUMBER(A227),IF(A227=$H$2,B227+D227,MIN(IF(ISBLANK($F$6),$H$4,$F$6),B227+D227)),"")</f>
        <v>828.30999999999995</v>
      </c>
      <c r="D227">
        <f>IF(ISNUMBER(A227),ROUND(B227*$H$3,2),"")</f>
        <v>382.67000000000002</v>
      </c>
      <c r="E227">
        <f>IF(ISNUMBER(A227),C227-D227,"")</f>
        <v>445.63999999999993</v>
      </c>
      <c r="F227">
        <f>IF(ISNUMBER(A227),B227-E227,"")</f>
        <v>87021.550000000032</v>
      </c>
    </row>
    <row r="228" spans="1:13">
      <c r="A228">
        <f>IF(AND(A227&lt;$H$2),A227+1,"")</f>
        <v>220</v>
      </c>
      <c r="B228">
        <f>IF(ISNUMBER(A228),F227,"")</f>
        <v>87021.550000000032</v>
      </c>
      <c r="C228">
        <f>IF(ISNUMBER(A228),IF(A228=$H$2,B228+D228,MIN(IF(ISBLANK($F$6),$H$4,$F$6),B228+D228)),"")</f>
        <v>828.30999999999995</v>
      </c>
      <c r="D228">
        <f>IF(ISNUMBER(A228),ROUND(B228*$H$3,2),"")</f>
        <v>380.72000000000003</v>
      </c>
      <c r="E228">
        <f>IF(ISNUMBER(A228),C228-D228,"")</f>
        <v>447.58999999999992</v>
      </c>
      <c r="F228">
        <f>IF(ISNUMBER(A228),B228-E228,"")</f>
        <v>86573.960000000036</v>
      </c>
    </row>
    <row r="229" spans="1:13">
      <c r="A229">
        <f>IF(AND(A228&lt;$H$2),A228+1,"")</f>
        <v>221</v>
      </c>
      <c r="B229">
        <f>IF(ISNUMBER(A229),F228,"")</f>
        <v>86573.960000000036</v>
      </c>
      <c r="C229">
        <f>IF(ISNUMBER(A229),IF(A229=$H$2,B229+D229,MIN(IF(ISBLANK($F$6),$H$4,$F$6),B229+D229)),"")</f>
        <v>828.30999999999995</v>
      </c>
      <c r="D229">
        <f>IF(ISNUMBER(A229),ROUND(B229*$H$3,2),"")</f>
        <v>378.75999999999999</v>
      </c>
      <c r="E229">
        <f>IF(ISNUMBER(A229),C229-D229,"")</f>
        <v>449.54999999999995</v>
      </c>
      <c r="F229">
        <f>IF(ISNUMBER(A229),B229-E229,"")</f>
        <v>86124.410000000033</v>
      </c>
    </row>
    <row r="230" spans="1:13">
      <c r="A230">
        <f>IF(AND(A229&lt;$H$2),A229+1,"")</f>
        <v>222</v>
      </c>
      <c r="B230">
        <f>IF(ISNUMBER(A230),F229,"")</f>
        <v>86124.410000000033</v>
      </c>
      <c r="C230">
        <f>IF(ISNUMBER(A230),IF(A230=$H$2,B230+D230,MIN(IF(ISBLANK($F$6),$H$4,$F$6),B230+D230)),"")</f>
        <v>828.30999999999995</v>
      </c>
      <c r="D230">
        <f>IF(ISNUMBER(A230),ROUND(B230*$H$3,2),"")</f>
        <v>376.79000000000002</v>
      </c>
      <c r="E230">
        <f>IF(ISNUMBER(A230),C230-D230,"")</f>
        <v>451.51999999999992</v>
      </c>
      <c r="F230">
        <f>IF(ISNUMBER(A230),B230-E230,"")</f>
        <v>85672.890000000029</v>
      </c>
    </row>
    <row r="231" spans="1:13">
      <c r="A231">
        <f>IF(AND(A230&lt;$H$2),A230+1,"")</f>
        <v>223</v>
      </c>
      <c r="B231">
        <f>IF(ISNUMBER(A231),F230,"")</f>
        <v>85672.890000000029</v>
      </c>
      <c r="C231">
        <f>IF(ISNUMBER(A231),IF(A231=$H$2,B231+D231,MIN(IF(ISBLANK($F$6),$H$4,$F$6),B231+D231)),"")</f>
        <v>828.30999999999995</v>
      </c>
      <c r="D231">
        <f>IF(ISNUMBER(A231),ROUND(B231*$H$3,2),"")</f>
        <v>374.81999999999999</v>
      </c>
      <c r="E231">
        <f>IF(ISNUMBER(A231),C231-D231,"")</f>
        <v>453.48999999999995</v>
      </c>
      <c r="F231">
        <f>IF(ISNUMBER(A231),B231-E231,"")</f>
        <v>85219.400000000023</v>
      </c>
    </row>
    <row r="232" spans="1:13">
      <c r="A232">
        <f>IF(AND(A231&lt;$H$2),A231+1,"")</f>
        <v>224</v>
      </c>
      <c r="B232">
        <f>IF(ISNUMBER(A232),F231,"")</f>
        <v>85219.400000000023</v>
      </c>
      <c r="C232">
        <f>IF(ISNUMBER(A232),IF(A232=$H$2,B232+D232,MIN(IF(ISBLANK($F$6),$H$4,$F$6),B232+D232)),"")</f>
        <v>828.30999999999995</v>
      </c>
      <c r="D232">
        <f>IF(ISNUMBER(A232),ROUND(B232*$H$3,2),"")</f>
        <v>372.82999999999998</v>
      </c>
      <c r="E232">
        <f>IF(ISNUMBER(A232),C232-D232,"")</f>
        <v>455.47999999999996</v>
      </c>
      <c r="F232">
        <f>IF(ISNUMBER(A232),B232-E232,"")</f>
        <v>84763.920000000027</v>
      </c>
    </row>
    <row r="233" spans="1:13">
      <c r="A233">
        <f>IF(AND(A232&lt;$H$2),A232+1,"")</f>
        <v>225</v>
      </c>
      <c r="B233">
        <f>IF(ISNUMBER(A233),F232,"")</f>
        <v>84763.920000000027</v>
      </c>
      <c r="C233">
        <f>IF(ISNUMBER(A233),IF(A233=$H$2,B233+D233,MIN(IF(ISBLANK($F$6),$H$4,$F$6),B233+D233)),"")</f>
        <v>828.30999999999995</v>
      </c>
      <c r="D233">
        <f>IF(ISNUMBER(A233),ROUND(B233*$H$3,2),"")</f>
        <v>370.83999999999997</v>
      </c>
      <c r="E233">
        <f>IF(ISNUMBER(A233),C233-D233,"")</f>
        <v>457.46999999999997</v>
      </c>
      <c r="F233">
        <f>IF(ISNUMBER(A233),B233-E233,"")</f>
        <v>84306.450000000026</v>
      </c>
    </row>
    <row r="234" spans="1:13">
      <c r="A234">
        <f>IF(AND(A233&lt;$H$2),A233+1,"")</f>
        <v>226</v>
      </c>
      <c r="B234">
        <f>IF(ISNUMBER(A234),F233,"")</f>
        <v>84306.450000000026</v>
      </c>
      <c r="C234">
        <f>IF(ISNUMBER(A234),IF(A234=$H$2,B234+D234,MIN(IF(ISBLANK($F$6),$H$4,$F$6),B234+D234)),"")</f>
        <v>828.30999999999995</v>
      </c>
      <c r="D234">
        <f>IF(ISNUMBER(A234),ROUND(B234*$H$3,2),"")</f>
        <v>368.83999999999997</v>
      </c>
      <c r="E234">
        <f>IF(ISNUMBER(A234),C234-D234,"")</f>
        <v>459.46999999999997</v>
      </c>
      <c r="F234">
        <f>IF(ISNUMBER(A234),B234-E234,"")</f>
        <v>83846.980000000025</v>
      </c>
    </row>
    <row r="235" spans="1:13">
      <c r="A235">
        <f>IF(AND(A234&lt;$H$2),A234+1,"")</f>
        <v>227</v>
      </c>
      <c r="B235">
        <f>IF(ISNUMBER(A235),F234,"")</f>
        <v>83846.980000000025</v>
      </c>
      <c r="C235">
        <f>IF(ISNUMBER(A235),IF(A235=$H$2,B235+D235,MIN(IF(ISBLANK($F$6),$H$4,$F$6),B235+D235)),"")</f>
        <v>828.30999999999995</v>
      </c>
      <c r="D235">
        <f>IF(ISNUMBER(A235),ROUND(B235*$H$3,2),"")</f>
        <v>366.82999999999998</v>
      </c>
      <c r="E235">
        <f>IF(ISNUMBER(A235),C235-D235,"")</f>
        <v>461.47999999999996</v>
      </c>
      <c r="F235">
        <f>IF(ISNUMBER(A235),B235-E235,"")</f>
        <v>83385.500000000029</v>
      </c>
    </row>
    <row r="236" spans="1:13">
      <c r="A236">
        <f>IF(AND(A235&lt;$H$2),A235+1,"")</f>
        <v>228</v>
      </c>
      <c r="B236">
        <f>IF(ISNUMBER(A236),F235,"")</f>
        <v>83385.500000000029</v>
      </c>
      <c r="C236">
        <f>IF(ISNUMBER(A236),IF(A236=$H$2,B236+D236,MIN(IF(ISBLANK($F$6),$H$4,$F$6),B236+D236)),"")</f>
        <v>828.30999999999995</v>
      </c>
      <c r="D236">
        <f>IF(ISNUMBER(A236),ROUND(B236*$H$3,2),"")</f>
        <v>364.81</v>
      </c>
      <c r="E236">
        <f>IF(ISNUMBER(A236),C236-D236,"")</f>
        <v>463.49999999999994</v>
      </c>
      <c r="F236">
        <f>IF(ISNUMBER(A236),B236-E236,"")</f>
        <v>82922.000000000029</v>
      </c>
    </row>
    <row r="237" spans="1:13">
      <c r="A237">
        <f>IF(AND(A236&lt;$H$2),A236+1,"")</f>
        <v>229</v>
      </c>
      <c r="B237">
        <f>IF(ISNUMBER(A237),F236,"")</f>
        <v>82922.000000000029</v>
      </c>
      <c r="C237">
        <f>IF(ISNUMBER(A237),IF(A237=$H$2,B237+D237,MIN(IF(ISBLANK($F$6),$H$4,$F$6),B237+D237)),"")</f>
        <v>828.30999999999995</v>
      </c>
      <c r="D237">
        <f>IF(ISNUMBER(A237),ROUND(B237*$H$3,2),"")</f>
        <v>362.77999999999997</v>
      </c>
      <c r="E237">
        <f>IF(ISNUMBER(A237),C237-D237,"")</f>
        <v>465.52999999999997</v>
      </c>
      <c r="F237">
        <f>IF(ISNUMBER(A237),B237-E237,"")</f>
        <v>82456.47000000003</v>
      </c>
    </row>
    <row r="238" spans="1:13">
      <c r="A238">
        <f>IF(AND(A237&lt;$H$2),A237+1,"")</f>
        <v>230</v>
      </c>
      <c r="B238">
        <f>IF(ISNUMBER(A238),F237,"")</f>
        <v>82456.47000000003</v>
      </c>
      <c r="C238">
        <f>IF(ISNUMBER(A238),IF(A238=$H$2,B238+D238,MIN(IF(ISBLANK($F$6),$H$4,$F$6),B238+D238)),"")</f>
        <v>828.30999999999995</v>
      </c>
      <c r="D238">
        <f>IF(ISNUMBER(A238),ROUND(B238*$H$3,2),"")</f>
        <v>360.75</v>
      </c>
      <c r="E238">
        <f>IF(ISNUMBER(A238),C238-D238,"")</f>
        <v>467.55999999999995</v>
      </c>
      <c r="F238">
        <f>IF(ISNUMBER(A238),B238-E238,"")</f>
        <v>81988.910000000033</v>
      </c>
    </row>
    <row r="239" spans="1:13">
      <c r="A239">
        <f>IF(AND(A238&lt;$H$2),A238+1,"")</f>
        <v>231</v>
      </c>
      <c r="B239">
        <f>IF(ISNUMBER(A239),F238,"")</f>
        <v>81988.910000000033</v>
      </c>
      <c r="C239">
        <f>IF(ISNUMBER(A239),IF(A239=$H$2,B239+D239,MIN(IF(ISBLANK($F$6),$H$4,$F$6),B239+D239)),"")</f>
        <v>828.30999999999995</v>
      </c>
      <c r="D239">
        <f>IF(ISNUMBER(A239),ROUND(B239*$H$3,2),"")</f>
        <v>358.69999999999999</v>
      </c>
      <c r="E239">
        <f>IF(ISNUMBER(A239),C239-D239,"")</f>
        <v>469.60999999999996</v>
      </c>
      <c r="F239">
        <f>IF(ISNUMBER(A239),B239-E239,"")</f>
        <v>81519.300000000032</v>
      </c>
    </row>
    <row r="240" spans="1:13">
      <c r="A240">
        <f>IF(AND(A239&lt;$H$2),A239+1,"")</f>
        <v>232</v>
      </c>
      <c r="B240">
        <f>IF(ISNUMBER(A240),F239,"")</f>
        <v>81519.300000000032</v>
      </c>
      <c r="C240">
        <f>IF(ISNUMBER(A240),IF(A240=$H$2,B240+D240,MIN(IF(ISBLANK($F$6),$H$4,$F$6),B240+D240)),"")</f>
        <v>828.30999999999995</v>
      </c>
      <c r="D240">
        <f>IF(ISNUMBER(A240),ROUND(B240*$H$3,2),"")</f>
        <v>356.64999999999998</v>
      </c>
      <c r="E240">
        <f>IF(ISNUMBER(A240),C240-D240,"")</f>
        <v>471.65999999999997</v>
      </c>
      <c r="F240">
        <f>IF(ISNUMBER(A240),B240-E240,"")</f>
        <v>81047.640000000029</v>
      </c>
    </row>
    <row r="241" spans="1:13">
      <c r="A241">
        <f>IF(AND(A240&lt;$H$2),A240+1,"")</f>
        <v>233</v>
      </c>
      <c r="B241">
        <f>IF(ISNUMBER(A241),F240,"")</f>
        <v>81047.640000000029</v>
      </c>
      <c r="C241">
        <f>IF(ISNUMBER(A241),IF(A241=$H$2,B241+D241,MIN(IF(ISBLANK($F$6),$H$4,$F$6),B241+D241)),"")</f>
        <v>828.30999999999995</v>
      </c>
      <c r="D241">
        <f>IF(ISNUMBER(A241),ROUND(B241*$H$3,2),"")</f>
        <v>354.57999999999998</v>
      </c>
      <c r="E241">
        <f>IF(ISNUMBER(A241),C241-D241,"")</f>
        <v>473.72999999999996</v>
      </c>
      <c r="F241">
        <f>IF(ISNUMBER(A241),B241-E241,"")</f>
        <v>80573.910000000033</v>
      </c>
    </row>
    <row r="242" spans="1:13">
      <c r="A242">
        <f>IF(AND(A241&lt;$H$2),A241+1,"")</f>
        <v>234</v>
      </c>
      <c r="B242">
        <f>IF(ISNUMBER(A242),F241,"")</f>
        <v>80573.910000000033</v>
      </c>
      <c r="C242">
        <f>IF(ISNUMBER(A242),IF(A242=$H$2,B242+D242,MIN(IF(ISBLANK($F$6),$H$4,$F$6),B242+D242)),"")</f>
        <v>828.30999999999995</v>
      </c>
      <c r="D242">
        <f>IF(ISNUMBER(A242),ROUND(B242*$H$3,2),"")</f>
        <v>352.50999999999999</v>
      </c>
      <c r="E242">
        <f>IF(ISNUMBER(A242),C242-D242,"")</f>
        <v>475.79999999999995</v>
      </c>
      <c r="F242">
        <f>IF(ISNUMBER(A242),B242-E242,"")</f>
        <v>80098.11000000003</v>
      </c>
    </row>
    <row r="243" spans="1:13">
      <c r="A243">
        <f>IF(AND(A242&lt;$H$2),A242+1,"")</f>
        <v>235</v>
      </c>
      <c r="B243">
        <f>IF(ISNUMBER(A243),F242,"")</f>
        <v>80098.11000000003</v>
      </c>
      <c r="C243">
        <f>IF(ISNUMBER(A243),IF(A243=$H$2,B243+D243,MIN(IF(ISBLANK($F$6),$H$4,$F$6),B243+D243)),"")</f>
        <v>828.30999999999995</v>
      </c>
      <c r="D243">
        <f>IF(ISNUMBER(A243),ROUND(B243*$H$3,2),"")</f>
        <v>350.43000000000001</v>
      </c>
      <c r="E243">
        <f>IF(ISNUMBER(A243),C243-D243,"")</f>
        <v>477.87999999999994</v>
      </c>
      <c r="F243">
        <f>IF(ISNUMBER(A243),B243-E243,"")</f>
        <v>79620.230000000025</v>
      </c>
    </row>
    <row r="244" spans="1:13">
      <c r="A244">
        <f>IF(AND(A243&lt;$H$2),A243+1,"")</f>
        <v>236</v>
      </c>
      <c r="B244">
        <f>IF(ISNUMBER(A244),F243,"")</f>
        <v>79620.230000000025</v>
      </c>
      <c r="C244">
        <f>IF(ISNUMBER(A244),IF(A244=$H$2,B244+D244,MIN(IF(ISBLANK($F$6),$H$4,$F$6),B244+D244)),"")</f>
        <v>828.30999999999995</v>
      </c>
      <c r="D244">
        <f>IF(ISNUMBER(A244),ROUND(B244*$H$3,2),"")</f>
        <v>348.33999999999997</v>
      </c>
      <c r="E244">
        <f>IF(ISNUMBER(A244),C244-D244,"")</f>
        <v>479.96999999999997</v>
      </c>
      <c r="F244">
        <f>IF(ISNUMBER(A244),B244-E244,"")</f>
        <v>79140.260000000024</v>
      </c>
    </row>
    <row r="245" spans="1:13">
      <c r="A245">
        <f>IF(AND(A244&lt;$H$2),A244+1,"")</f>
        <v>237</v>
      </c>
      <c r="B245">
        <f>IF(ISNUMBER(A245),F244,"")</f>
        <v>79140.260000000024</v>
      </c>
      <c r="C245">
        <f>IF(ISNUMBER(A245),IF(A245=$H$2,B245+D245,MIN(IF(ISBLANK($F$6),$H$4,$F$6),B245+D245)),"")</f>
        <v>828.30999999999995</v>
      </c>
      <c r="D245">
        <f>IF(ISNUMBER(A245),ROUND(B245*$H$3,2),"")</f>
        <v>346.24000000000001</v>
      </c>
      <c r="E245">
        <f>IF(ISNUMBER(A245),C245-D245,"")</f>
        <v>482.06999999999994</v>
      </c>
      <c r="F245">
        <f>IF(ISNUMBER(A245),B245-E245,"")</f>
        <v>78658.190000000017</v>
      </c>
    </row>
    <row r="246" spans="1:13">
      <c r="A246">
        <f>IF(AND(A245&lt;$H$2),A245+1,"")</f>
        <v>238</v>
      </c>
      <c r="B246">
        <f>IF(ISNUMBER(A246),F245,"")</f>
        <v>78658.190000000017</v>
      </c>
      <c r="C246">
        <f>IF(ISNUMBER(A246),IF(A246=$H$2,B246+D246,MIN(IF(ISBLANK($F$6),$H$4,$F$6),B246+D246)),"")</f>
        <v>828.30999999999995</v>
      </c>
      <c r="D246">
        <f>IF(ISNUMBER(A246),ROUND(B246*$H$3,2),"")</f>
        <v>344.13</v>
      </c>
      <c r="E246">
        <f>IF(ISNUMBER(A246),C246-D246,"")</f>
        <v>484.17999999999995</v>
      </c>
      <c r="F246">
        <f>IF(ISNUMBER(A246),B246-E246,"")</f>
        <v>78174.010000000024</v>
      </c>
    </row>
    <row r="247" spans="1:13">
      <c r="A247">
        <f>IF(AND(A246&lt;$H$2),A246+1,"")</f>
        <v>239</v>
      </c>
      <c r="B247">
        <f>IF(ISNUMBER(A247),F246,"")</f>
        <v>78174.010000000024</v>
      </c>
      <c r="C247">
        <f>IF(ISNUMBER(A247),IF(A247=$H$2,B247+D247,MIN(IF(ISBLANK($F$6),$H$4,$F$6),B247+D247)),"")</f>
        <v>828.30999999999995</v>
      </c>
      <c r="D247">
        <f>IF(ISNUMBER(A247),ROUND(B247*$H$3,2),"")</f>
        <v>342.00999999999999</v>
      </c>
      <c r="E247">
        <f>IF(ISNUMBER(A247),C247-D247,"")</f>
        <v>486.29999999999995</v>
      </c>
      <c r="F247">
        <f>IF(ISNUMBER(A247),B247-E247,"")</f>
        <v>77687.710000000021</v>
      </c>
    </row>
    <row r="248" spans="1:13">
      <c r="A248">
        <f>IF(AND(A247&lt;$H$2),A247+1,"")</f>
        <v>240</v>
      </c>
      <c r="B248">
        <f>IF(ISNUMBER(A248),F247,"")</f>
        <v>77687.710000000021</v>
      </c>
      <c r="C248">
        <f>IF(ISNUMBER(A248),IF(A248=$H$2,B248+D248,MIN(IF(ISBLANK($F$6),$H$4,$F$6),B248+D248)),"")</f>
        <v>828.30999999999995</v>
      </c>
      <c r="D248">
        <f>IF(ISNUMBER(A248),ROUND(B248*$H$3,2),"")</f>
        <v>339.88</v>
      </c>
      <c r="E248">
        <f>IF(ISNUMBER(A248),C248-D248,"")</f>
        <v>488.42999999999995</v>
      </c>
      <c r="F248">
        <f>IF(ISNUMBER(A248),B248-E248,"")</f>
        <v>77199.280000000028</v>
      </c>
    </row>
    <row r="249" spans="1:13">
      <c r="A249">
        <f>IF(AND(A248&lt;$H$2),A248+1,"")</f>
        <v>241</v>
      </c>
      <c r="B249">
        <f>IF(ISNUMBER(A249),F248,"")</f>
        <v>77199.280000000028</v>
      </c>
      <c r="C249">
        <f>IF(ISNUMBER(A249),IF(A249=$H$2,B249+D249,MIN(IF(ISBLANK($F$6),$H$4,$F$6),B249+D249)),"")</f>
        <v>828.30999999999995</v>
      </c>
      <c r="D249">
        <f>IF(ISNUMBER(A249),ROUND(B249*$H$3,2),"")</f>
        <v>337.75</v>
      </c>
      <c r="E249">
        <f>IF(ISNUMBER(A249),C249-D249,"")</f>
        <v>490.55999999999995</v>
      </c>
      <c r="F249">
        <f>IF(ISNUMBER(A249),B249-E249,"")</f>
        <v>76708.72000000003</v>
      </c>
    </row>
    <row r="250" spans="1:13">
      <c r="A250">
        <f>IF(AND(A249&lt;$H$2),A249+1,"")</f>
        <v>242</v>
      </c>
      <c r="B250">
        <f>IF(ISNUMBER(A250),F249,"")</f>
        <v>76708.72000000003</v>
      </c>
      <c r="C250">
        <f>IF(ISNUMBER(A250),IF(A250=$H$2,B250+D250,MIN(IF(ISBLANK($F$6),$H$4,$F$6),B250+D250)),"")</f>
        <v>828.30999999999995</v>
      </c>
      <c r="D250">
        <f>IF(ISNUMBER(A250),ROUND(B250*$H$3,2),"")</f>
        <v>335.60000000000002</v>
      </c>
      <c r="E250">
        <f>IF(ISNUMBER(A250),C250-D250,"")</f>
        <v>492.70999999999992</v>
      </c>
      <c r="F250">
        <f>IF(ISNUMBER(A250),B250-E250,"")</f>
        <v>76216.010000000024</v>
      </c>
    </row>
    <row r="251" spans="1:13">
      <c r="A251">
        <f>IF(AND(A250&lt;$H$2),A250+1,"")</f>
        <v>243</v>
      </c>
      <c r="B251">
        <f>IF(ISNUMBER(A251),F250,"")</f>
        <v>76216.010000000024</v>
      </c>
      <c r="C251">
        <f>IF(ISNUMBER(A251),IF(A251=$H$2,B251+D251,MIN(IF(ISBLANK($F$6),$H$4,$F$6),B251+D251)),"")</f>
        <v>828.30999999999995</v>
      </c>
      <c r="D251">
        <f>IF(ISNUMBER(A251),ROUND(B251*$H$3,2),"")</f>
        <v>333.44999999999999</v>
      </c>
      <c r="E251">
        <f>IF(ISNUMBER(A251),C251-D251,"")</f>
        <v>494.85999999999996</v>
      </c>
      <c r="F251">
        <f>IF(ISNUMBER(A251),B251-E251,"")</f>
        <v>75721.150000000023</v>
      </c>
    </row>
    <row r="252" spans="1:13">
      <c r="A252">
        <f>IF(AND(A251&lt;$H$2),A251+1,"")</f>
        <v>244</v>
      </c>
      <c r="B252">
        <f>IF(ISNUMBER(A252),F251,"")</f>
        <v>75721.150000000023</v>
      </c>
      <c r="C252">
        <f>IF(ISNUMBER(A252),IF(A252=$H$2,B252+D252,MIN(IF(ISBLANK($F$6),$H$4,$F$6),B252+D252)),"")</f>
        <v>828.30999999999995</v>
      </c>
      <c r="D252">
        <f>IF(ISNUMBER(A252),ROUND(B252*$H$3,2),"")</f>
        <v>331.27999999999997</v>
      </c>
      <c r="E252">
        <f>IF(ISNUMBER(A252),C252-D252,"")</f>
        <v>497.02999999999997</v>
      </c>
      <c r="F252">
        <f>IF(ISNUMBER(A252),B252-E252,"")</f>
        <v>75224.120000000024</v>
      </c>
    </row>
    <row r="253" spans="1:13">
      <c r="A253">
        <f>IF(AND(A252&lt;$H$2),A252+1,"")</f>
        <v>245</v>
      </c>
      <c r="B253">
        <f>IF(ISNUMBER(A253),F252,"")</f>
        <v>75224.120000000024</v>
      </c>
      <c r="C253">
        <f>IF(ISNUMBER(A253),IF(A253=$H$2,B253+D253,MIN(IF(ISBLANK($F$6),$H$4,$F$6),B253+D253)),"")</f>
        <v>828.30999999999995</v>
      </c>
      <c r="D253">
        <f>IF(ISNUMBER(A253),ROUND(B253*$H$3,2),"")</f>
        <v>329.11000000000001</v>
      </c>
      <c r="E253">
        <f>IF(ISNUMBER(A253),C253-D253,"")</f>
        <v>499.19999999999993</v>
      </c>
      <c r="F253">
        <f>IF(ISNUMBER(A253),B253-E253,"")</f>
        <v>74724.920000000027</v>
      </c>
    </row>
    <row r="254" spans="1:13">
      <c r="A254">
        <f>IF(AND(A253&lt;$H$2),A253+1,"")</f>
        <v>246</v>
      </c>
      <c r="B254">
        <f>IF(ISNUMBER(A254),F253,"")</f>
        <v>74724.920000000027</v>
      </c>
      <c r="C254">
        <f>IF(ISNUMBER(A254),IF(A254=$H$2,B254+D254,MIN(IF(ISBLANK($F$6),$H$4,$F$6),B254+D254)),"")</f>
        <v>828.30999999999995</v>
      </c>
      <c r="D254">
        <f>IF(ISNUMBER(A254),ROUND(B254*$H$3,2),"")</f>
        <v>326.92000000000002</v>
      </c>
      <c r="E254">
        <f>IF(ISNUMBER(A254),C254-D254,"")</f>
        <v>501.38999999999993</v>
      </c>
      <c r="F254">
        <f>IF(ISNUMBER(A254),B254-E254,"")</f>
        <v>74223.530000000028</v>
      </c>
    </row>
    <row r="255" spans="1:13">
      <c r="A255">
        <f>IF(AND(A254&lt;$H$2),A254+1,"")</f>
        <v>247</v>
      </c>
      <c r="B255">
        <f>IF(ISNUMBER(A255),F254,"")</f>
        <v>74223.530000000028</v>
      </c>
      <c r="C255">
        <f>IF(ISNUMBER(A255),IF(A255=$H$2,B255+D255,MIN(IF(ISBLANK($F$6),$H$4,$F$6),B255+D255)),"")</f>
        <v>828.30999999999995</v>
      </c>
      <c r="D255">
        <f>IF(ISNUMBER(A255),ROUND(B255*$H$3,2),"")</f>
        <v>324.73000000000002</v>
      </c>
      <c r="E255">
        <f>IF(ISNUMBER(A255),C255-D255,"")</f>
        <v>503.57999999999993</v>
      </c>
      <c r="F255">
        <f>IF(ISNUMBER(A255),B255-E255,"")</f>
        <v>73719.950000000026</v>
      </c>
    </row>
    <row r="256" spans="1:13">
      <c r="A256">
        <f>IF(AND(A255&lt;$H$2),A255+1,"")</f>
        <v>248</v>
      </c>
      <c r="B256">
        <f>IF(ISNUMBER(A256),F255,"")</f>
        <v>73719.950000000026</v>
      </c>
      <c r="C256">
        <f>IF(ISNUMBER(A256),IF(A256=$H$2,B256+D256,MIN(IF(ISBLANK($F$6),$H$4,$F$6),B256+D256)),"")</f>
        <v>828.30999999999995</v>
      </c>
      <c r="D256">
        <f>IF(ISNUMBER(A256),ROUND(B256*$H$3,2),"")</f>
        <v>322.51999999999998</v>
      </c>
      <c r="E256">
        <f>IF(ISNUMBER(A256),C256-D256,"")</f>
        <v>505.78999999999996</v>
      </c>
      <c r="F256">
        <f>IF(ISNUMBER(A256),B256-E256,"")</f>
        <v>73214.160000000033</v>
      </c>
    </row>
    <row r="257" spans="1:13">
      <c r="A257">
        <f>IF(AND(A256&lt;$H$2),A256+1,"")</f>
        <v>249</v>
      </c>
      <c r="B257">
        <f>IF(ISNUMBER(A257),F256,"")</f>
        <v>73214.160000000033</v>
      </c>
      <c r="C257">
        <f>IF(ISNUMBER(A257),IF(A257=$H$2,B257+D257,MIN(IF(ISBLANK($F$6),$H$4,$F$6),B257+D257)),"")</f>
        <v>828.30999999999995</v>
      </c>
      <c r="D257">
        <f>IF(ISNUMBER(A257),ROUND(B257*$H$3,2),"")</f>
        <v>320.31</v>
      </c>
      <c r="E257">
        <f>IF(ISNUMBER(A257),C257-D257,"")</f>
        <v>507.99999999999994</v>
      </c>
      <c r="F257">
        <f>IF(ISNUMBER(A257),B257-E257,"")</f>
        <v>72706.160000000033</v>
      </c>
    </row>
    <row r="258" spans="1:13">
      <c r="A258">
        <f>IF(AND(A257&lt;$H$2),A257+1,"")</f>
        <v>250</v>
      </c>
      <c r="B258">
        <f>IF(ISNUMBER(A258),F257,"")</f>
        <v>72706.160000000033</v>
      </c>
      <c r="C258">
        <f>IF(ISNUMBER(A258),IF(A258=$H$2,B258+D258,MIN(IF(ISBLANK($F$6),$H$4,$F$6),B258+D258)),"")</f>
        <v>828.30999999999995</v>
      </c>
      <c r="D258">
        <f>IF(ISNUMBER(A258),ROUND(B258*$H$3,2),"")</f>
        <v>318.08999999999997</v>
      </c>
      <c r="E258">
        <f>IF(ISNUMBER(A258),C258-D258,"")</f>
        <v>510.21999999999997</v>
      </c>
      <c r="F258">
        <f>IF(ISNUMBER(A258),B258-E258,"")</f>
        <v>72195.940000000031</v>
      </c>
    </row>
    <row r="259" spans="1:13">
      <c r="A259">
        <f>IF(AND(A258&lt;$H$2),A258+1,"")</f>
        <v>251</v>
      </c>
      <c r="B259">
        <f>IF(ISNUMBER(A259),F258,"")</f>
        <v>72195.940000000031</v>
      </c>
      <c r="C259">
        <f>IF(ISNUMBER(A259),IF(A259=$H$2,B259+D259,MIN(IF(ISBLANK($F$6),$H$4,$F$6),B259+D259)),"")</f>
        <v>828.30999999999995</v>
      </c>
      <c r="D259">
        <f>IF(ISNUMBER(A259),ROUND(B259*$H$3,2),"")</f>
        <v>315.86000000000001</v>
      </c>
      <c r="E259">
        <f>IF(ISNUMBER(A259),C259-D259,"")</f>
        <v>512.44999999999993</v>
      </c>
      <c r="F259">
        <f>IF(ISNUMBER(A259),B259-E259,"")</f>
        <v>71683.490000000034</v>
      </c>
    </row>
    <row r="260" spans="1:13">
      <c r="A260">
        <f>IF(AND(A259&lt;$H$2),A259+1,"")</f>
        <v>252</v>
      </c>
      <c r="B260">
        <f>IF(ISNUMBER(A260),F259,"")</f>
        <v>71683.490000000034</v>
      </c>
      <c r="C260">
        <f>IF(ISNUMBER(A260),IF(A260=$H$2,B260+D260,MIN(IF(ISBLANK($F$6),$H$4,$F$6),B260+D260)),"")</f>
        <v>828.30999999999995</v>
      </c>
      <c r="D260">
        <f>IF(ISNUMBER(A260),ROUND(B260*$H$3,2),"")</f>
        <v>313.62</v>
      </c>
      <c r="E260">
        <f>IF(ISNUMBER(A260),C260-D260,"")</f>
        <v>514.68999999999994</v>
      </c>
      <c r="F260">
        <f>IF(ISNUMBER(A260),B260-E260,"")</f>
        <v>71168.800000000032</v>
      </c>
    </row>
    <row r="261" spans="1:13">
      <c r="A261">
        <f>IF(AND(A260&lt;$H$2),A260+1,"")</f>
        <v>253</v>
      </c>
      <c r="B261">
        <f>IF(ISNUMBER(A261),F260,"")</f>
        <v>71168.800000000032</v>
      </c>
      <c r="C261">
        <f>IF(ISNUMBER(A261),IF(A261=$H$2,B261+D261,MIN(IF(ISBLANK($F$6),$H$4,$F$6),B261+D261)),"")</f>
        <v>828.30999999999995</v>
      </c>
      <c r="D261">
        <f>IF(ISNUMBER(A261),ROUND(B261*$H$3,2),"")</f>
        <v>311.36000000000001</v>
      </c>
      <c r="E261">
        <f>IF(ISNUMBER(A261),C261-D261,"")</f>
        <v>516.94999999999993</v>
      </c>
      <c r="F261">
        <f>IF(ISNUMBER(A261),B261-E261,"")</f>
        <v>70651.850000000035</v>
      </c>
    </row>
    <row r="262" spans="1:13">
      <c r="A262">
        <f>IF(AND(A261&lt;$H$2),A261+1,"")</f>
        <v>254</v>
      </c>
      <c r="B262">
        <f>IF(ISNUMBER(A262),F261,"")</f>
        <v>70651.850000000035</v>
      </c>
      <c r="C262">
        <f>IF(ISNUMBER(A262),IF(A262=$H$2,B262+D262,MIN(IF(ISBLANK($F$6),$H$4,$F$6),B262+D262)),"")</f>
        <v>828.30999999999995</v>
      </c>
      <c r="D262">
        <f>IF(ISNUMBER(A262),ROUND(B262*$H$3,2),"")</f>
        <v>309.10000000000002</v>
      </c>
      <c r="E262">
        <f>IF(ISNUMBER(A262),C262-D262,"")</f>
        <v>519.20999999999992</v>
      </c>
      <c r="F262">
        <f>IF(ISNUMBER(A262),B262-E262,"")</f>
        <v>70132.640000000029</v>
      </c>
    </row>
    <row r="263" spans="1:13">
      <c r="A263">
        <f>IF(AND(A262&lt;$H$2),A262+1,"")</f>
        <v>255</v>
      </c>
      <c r="B263">
        <f>IF(ISNUMBER(A263),F262,"")</f>
        <v>70132.640000000029</v>
      </c>
      <c r="C263">
        <f>IF(ISNUMBER(A263),IF(A263=$H$2,B263+D263,MIN(IF(ISBLANK($F$6),$H$4,$F$6),B263+D263)),"")</f>
        <v>828.30999999999995</v>
      </c>
      <c r="D263">
        <f>IF(ISNUMBER(A263),ROUND(B263*$H$3,2),"")</f>
        <v>306.82999999999998</v>
      </c>
      <c r="E263">
        <f>IF(ISNUMBER(A263),C263-D263,"")</f>
        <v>521.48000000000002</v>
      </c>
      <c r="F263">
        <f>IF(ISNUMBER(A263),B263-E263,"")</f>
        <v>69611.160000000033</v>
      </c>
    </row>
    <row r="264" spans="1:13">
      <c r="A264">
        <f>IF(AND(A263&lt;$H$2),A263+1,"")</f>
        <v>256</v>
      </c>
      <c r="B264">
        <f>IF(ISNUMBER(A264),F263,"")</f>
        <v>69611.160000000033</v>
      </c>
      <c r="C264">
        <f>IF(ISNUMBER(A264),IF(A264=$H$2,B264+D264,MIN(IF(ISBLANK($F$6),$H$4,$F$6),B264+D264)),"")</f>
        <v>828.30999999999995</v>
      </c>
      <c r="D264">
        <f>IF(ISNUMBER(A264),ROUND(B264*$H$3,2),"")</f>
        <v>304.55000000000001</v>
      </c>
      <c r="E264">
        <f>IF(ISNUMBER(A264),C264-D264,"")</f>
        <v>523.75999999999999</v>
      </c>
      <c r="F264">
        <f>IF(ISNUMBER(A264),B264-E264,"")</f>
        <v>69087.400000000038</v>
      </c>
    </row>
    <row r="265" spans="1:13">
      <c r="A265">
        <f>IF(AND(A264&lt;$H$2),A264+1,"")</f>
        <v>257</v>
      </c>
      <c r="B265">
        <f>IF(ISNUMBER(A265),F264,"")</f>
        <v>69087.400000000038</v>
      </c>
      <c r="C265">
        <f>IF(ISNUMBER(A265),IF(A265=$H$2,B265+D265,MIN(IF(ISBLANK($F$6),$H$4,$F$6),B265+D265)),"")</f>
        <v>828.30999999999995</v>
      </c>
      <c r="D265">
        <f>IF(ISNUMBER(A265),ROUND(B265*$H$3,2),"")</f>
        <v>302.25999999999999</v>
      </c>
      <c r="E265">
        <f>IF(ISNUMBER(A265),C265-D265,"")</f>
        <v>526.04999999999995</v>
      </c>
      <c r="F265">
        <f>IF(ISNUMBER(A265),B265-E265,"")</f>
        <v>68561.350000000035</v>
      </c>
    </row>
    <row r="266" spans="1:13">
      <c r="A266">
        <f>IF(AND(A265&lt;$H$2),A265+1,"")</f>
        <v>258</v>
      </c>
      <c r="B266">
        <f>IF(ISNUMBER(A266),F265,"")</f>
        <v>68561.350000000035</v>
      </c>
      <c r="C266">
        <f>IF(ISNUMBER(A266),IF(A266=$H$2,B266+D266,MIN(IF(ISBLANK($F$6),$H$4,$F$6),B266+D266)),"")</f>
        <v>828.30999999999995</v>
      </c>
      <c r="D266">
        <f>IF(ISNUMBER(A266),ROUND(B266*$H$3,2),"")</f>
        <v>299.95999999999998</v>
      </c>
      <c r="E266">
        <f>IF(ISNUMBER(A266),C266-D266,"")</f>
        <v>528.34999999999991</v>
      </c>
      <c r="F266">
        <f>IF(ISNUMBER(A266),B266-E266,"")</f>
        <v>68033.000000000029</v>
      </c>
    </row>
    <row r="267" spans="1:13">
      <c r="A267">
        <f>IF(AND(A266&lt;$H$2),A266+1,"")</f>
        <v>259</v>
      </c>
      <c r="B267">
        <f>IF(ISNUMBER(A267),F266,"")</f>
        <v>68033.000000000029</v>
      </c>
      <c r="C267">
        <f>IF(ISNUMBER(A267),IF(A267=$H$2,B267+D267,MIN(IF(ISBLANK($F$6),$H$4,$F$6),B267+D267)),"")</f>
        <v>828.30999999999995</v>
      </c>
      <c r="D267">
        <f>IF(ISNUMBER(A267),ROUND(B267*$H$3,2),"")</f>
        <v>297.63999999999999</v>
      </c>
      <c r="E267">
        <f>IF(ISNUMBER(A267),C267-D267,"")</f>
        <v>530.66999999999996</v>
      </c>
      <c r="F267">
        <f>IF(ISNUMBER(A267),B267-E267,"")</f>
        <v>67502.330000000031</v>
      </c>
    </row>
    <row r="268" spans="1:13">
      <c r="A268">
        <f>IF(AND(A267&lt;$H$2),A267+1,"")</f>
        <v>260</v>
      </c>
      <c r="B268">
        <f>IF(ISNUMBER(A268),F267,"")</f>
        <v>67502.330000000031</v>
      </c>
      <c r="C268">
        <f>IF(ISNUMBER(A268),IF(A268=$H$2,B268+D268,MIN(IF(ISBLANK($F$6),$H$4,$F$6),B268+D268)),"")</f>
        <v>828.30999999999995</v>
      </c>
      <c r="D268">
        <f>IF(ISNUMBER(A268),ROUND(B268*$H$3,2),"")</f>
        <v>295.31999999999999</v>
      </c>
      <c r="E268">
        <f>IF(ISNUMBER(A268),C268-D268,"")</f>
        <v>532.99000000000001</v>
      </c>
      <c r="F268">
        <f>IF(ISNUMBER(A268),B268-E268,"")</f>
        <v>66969.340000000026</v>
      </c>
    </row>
    <row r="269" spans="1:13">
      <c r="A269">
        <f>IF(AND(A268&lt;$H$2),A268+1,"")</f>
        <v>261</v>
      </c>
      <c r="B269">
        <f>IF(ISNUMBER(A269),F268,"")</f>
        <v>66969.340000000026</v>
      </c>
      <c r="C269">
        <f>IF(ISNUMBER(A269),IF(A269=$H$2,B269+D269,MIN(IF(ISBLANK($F$6),$H$4,$F$6),B269+D269)),"")</f>
        <v>828.30999999999995</v>
      </c>
      <c r="D269">
        <f>IF(ISNUMBER(A269),ROUND(B269*$H$3,2),"")</f>
        <v>292.99000000000001</v>
      </c>
      <c r="E269">
        <f>IF(ISNUMBER(A269),C269-D269,"")</f>
        <v>535.31999999999994</v>
      </c>
      <c r="F269">
        <f>IF(ISNUMBER(A269),B269-E269,"")</f>
        <v>66434.020000000019</v>
      </c>
    </row>
    <row r="270" spans="1:13">
      <c r="A270">
        <f>IF(AND(A269&lt;$H$2),A269+1,"")</f>
        <v>262</v>
      </c>
      <c r="B270">
        <f>IF(ISNUMBER(A270),F269,"")</f>
        <v>66434.020000000019</v>
      </c>
      <c r="C270">
        <f>IF(ISNUMBER(A270),IF(A270=$H$2,B270+D270,MIN(IF(ISBLANK($F$6),$H$4,$F$6),B270+D270)),"")</f>
        <v>828.30999999999995</v>
      </c>
      <c r="D270">
        <f>IF(ISNUMBER(A270),ROUND(B270*$H$3,2),"")</f>
        <v>290.64999999999998</v>
      </c>
      <c r="E270">
        <f>IF(ISNUMBER(A270),C270-D270,"")</f>
        <v>537.65999999999997</v>
      </c>
      <c r="F270">
        <f>IF(ISNUMBER(A270),B270-E270,"")</f>
        <v>65896.360000000015</v>
      </c>
    </row>
    <row r="271" spans="1:13">
      <c r="A271">
        <f>IF(AND(A270&lt;$H$2),A270+1,"")</f>
        <v>263</v>
      </c>
      <c r="B271">
        <f>IF(ISNUMBER(A271),F270,"")</f>
        <v>65896.360000000015</v>
      </c>
      <c r="C271">
        <f>IF(ISNUMBER(A271),IF(A271=$H$2,B271+D271,MIN(IF(ISBLANK($F$6),$H$4,$F$6),B271+D271)),"")</f>
        <v>828.30999999999995</v>
      </c>
      <c r="D271">
        <f>IF(ISNUMBER(A271),ROUND(B271*$H$3,2),"")</f>
        <v>288.30000000000001</v>
      </c>
      <c r="E271">
        <f>IF(ISNUMBER(A271),C271-D271,"")</f>
        <v>540.00999999999999</v>
      </c>
      <c r="F271">
        <f>IF(ISNUMBER(A271),B271-E271,"")</f>
        <v>65356.350000000013</v>
      </c>
    </row>
    <row r="272" spans="1:13">
      <c r="A272">
        <f>IF(AND(A271&lt;$H$2),A271+1,"")</f>
        <v>264</v>
      </c>
      <c r="B272">
        <f>IF(ISNUMBER(A272),F271,"")</f>
        <v>65356.350000000013</v>
      </c>
      <c r="C272">
        <f>IF(ISNUMBER(A272),IF(A272=$H$2,B272+D272,MIN(IF(ISBLANK($F$6),$H$4,$F$6),B272+D272)),"")</f>
        <v>828.30999999999995</v>
      </c>
      <c r="D272">
        <f>IF(ISNUMBER(A272),ROUND(B272*$H$3,2),"")</f>
        <v>285.93000000000001</v>
      </c>
      <c r="E272">
        <f>IF(ISNUMBER(A272),C272-D272,"")</f>
        <v>542.37999999999988</v>
      </c>
      <c r="F272">
        <f>IF(ISNUMBER(A272),B272-E272,"")</f>
        <v>64813.970000000016</v>
      </c>
    </row>
    <row r="273" spans="1:13">
      <c r="A273">
        <f>IF(AND(A272&lt;$H$2),A272+1,"")</f>
        <v>265</v>
      </c>
      <c r="B273">
        <f>IF(ISNUMBER(A273),F272,"")</f>
        <v>64813.970000000016</v>
      </c>
      <c r="C273">
        <f>IF(ISNUMBER(A273),IF(A273=$H$2,B273+D273,MIN(IF(ISBLANK($F$6),$H$4,$F$6),B273+D273)),"")</f>
        <v>828.30999999999995</v>
      </c>
      <c r="D273">
        <f>IF(ISNUMBER(A273),ROUND(B273*$H$3,2),"")</f>
        <v>283.56</v>
      </c>
      <c r="E273">
        <f>IF(ISNUMBER(A273),C273-D273,"")</f>
        <v>544.75</v>
      </c>
      <c r="F273">
        <f>IF(ISNUMBER(A273),B273-E273,"")</f>
        <v>64269.220000000016</v>
      </c>
    </row>
    <row r="274" spans="1:13">
      <c r="A274">
        <f>IF(AND(A273&lt;$H$2),A273+1,"")</f>
        <v>266</v>
      </c>
      <c r="B274">
        <f>IF(ISNUMBER(A274),F273,"")</f>
        <v>64269.220000000016</v>
      </c>
      <c r="C274">
        <f>IF(ISNUMBER(A274),IF(A274=$H$2,B274+D274,MIN(IF(ISBLANK($F$6),$H$4,$F$6),B274+D274)),"")</f>
        <v>828.30999999999995</v>
      </c>
      <c r="D274">
        <f>IF(ISNUMBER(A274),ROUND(B274*$H$3,2),"")</f>
        <v>281.18000000000001</v>
      </c>
      <c r="E274">
        <f>IF(ISNUMBER(A274),C274-D274,"")</f>
        <v>547.12999999999988</v>
      </c>
      <c r="F274">
        <f>IF(ISNUMBER(A274),B274-E274,"")</f>
        <v>63722.090000000018</v>
      </c>
    </row>
    <row r="275" spans="1:13">
      <c r="A275">
        <f>IF(AND(A274&lt;$H$2),A274+1,"")</f>
        <v>267</v>
      </c>
      <c r="B275">
        <f>IF(ISNUMBER(A275),F274,"")</f>
        <v>63722.090000000018</v>
      </c>
      <c r="C275">
        <f>IF(ISNUMBER(A275),IF(A275=$H$2,B275+D275,MIN(IF(ISBLANK($F$6),$H$4,$F$6),B275+D275)),"")</f>
        <v>828.30999999999995</v>
      </c>
      <c r="D275">
        <f>IF(ISNUMBER(A275),ROUND(B275*$H$3,2),"")</f>
        <v>278.77999999999997</v>
      </c>
      <c r="E275">
        <f>IF(ISNUMBER(A275),C275-D275,"")</f>
        <v>549.52999999999997</v>
      </c>
      <c r="F275">
        <f>IF(ISNUMBER(A275),B275-E275,"")</f>
        <v>63172.560000000019</v>
      </c>
    </row>
    <row r="276" spans="1:13">
      <c r="A276">
        <f>IF(AND(A275&lt;$H$2),A275+1,"")</f>
        <v>268</v>
      </c>
      <c r="B276">
        <f>IF(ISNUMBER(A276),F275,"")</f>
        <v>63172.560000000019</v>
      </c>
      <c r="C276">
        <f>IF(ISNUMBER(A276),IF(A276=$H$2,B276+D276,MIN(IF(ISBLANK($F$6),$H$4,$F$6),B276+D276)),"")</f>
        <v>828.30999999999995</v>
      </c>
      <c r="D276">
        <f>IF(ISNUMBER(A276),ROUND(B276*$H$3,2),"")</f>
        <v>276.38</v>
      </c>
      <c r="E276">
        <f>IF(ISNUMBER(A276),C276-D276,"")</f>
        <v>551.92999999999995</v>
      </c>
      <c r="F276">
        <f>IF(ISNUMBER(A276),B276-E276,"")</f>
        <v>62620.630000000019</v>
      </c>
    </row>
    <row r="277" spans="1:13">
      <c r="A277">
        <f>IF(AND(A276&lt;$H$2),A276+1,"")</f>
        <v>269</v>
      </c>
      <c r="B277">
        <f>IF(ISNUMBER(A277),F276,"")</f>
        <v>62620.630000000019</v>
      </c>
      <c r="C277">
        <f>IF(ISNUMBER(A277),IF(A277=$H$2,B277+D277,MIN(IF(ISBLANK($F$6),$H$4,$F$6),B277+D277)),"")</f>
        <v>828.30999999999995</v>
      </c>
      <c r="D277">
        <f>IF(ISNUMBER(A277),ROUND(B277*$H$3,2),"")</f>
        <v>273.97000000000003</v>
      </c>
      <c r="E277">
        <f>IF(ISNUMBER(A277),C277-D277,"")</f>
        <v>554.33999999999992</v>
      </c>
      <c r="F277">
        <f>IF(ISNUMBER(A277),B277-E277,"")</f>
        <v>62066.290000000023</v>
      </c>
    </row>
    <row r="278" spans="1:13">
      <c r="A278">
        <f>IF(AND(A277&lt;$H$2),A277+1,"")</f>
        <v>270</v>
      </c>
      <c r="B278">
        <f>IF(ISNUMBER(A278),F277,"")</f>
        <v>62066.290000000023</v>
      </c>
      <c r="C278">
        <f>IF(ISNUMBER(A278),IF(A278=$H$2,B278+D278,MIN(IF(ISBLANK($F$6),$H$4,$F$6),B278+D278)),"")</f>
        <v>828.30999999999995</v>
      </c>
      <c r="D278">
        <f>IF(ISNUMBER(A278),ROUND(B278*$H$3,2),"")</f>
        <v>271.54000000000002</v>
      </c>
      <c r="E278">
        <f>IF(ISNUMBER(A278),C278-D278,"")</f>
        <v>556.76999999999998</v>
      </c>
      <c r="F278">
        <f>IF(ISNUMBER(A278),B278-E278,"")</f>
        <v>61509.520000000026</v>
      </c>
    </row>
    <row r="279" spans="1:13">
      <c r="A279">
        <f>IF(AND(A278&lt;$H$2),A278+1,"")</f>
        <v>271</v>
      </c>
      <c r="B279">
        <f>IF(ISNUMBER(A279),F278,"")</f>
        <v>61509.520000000026</v>
      </c>
      <c r="C279">
        <f>IF(ISNUMBER(A279),IF(A279=$H$2,B279+D279,MIN(IF(ISBLANK($F$6),$H$4,$F$6),B279+D279)),"")</f>
        <v>828.30999999999995</v>
      </c>
      <c r="D279">
        <f>IF(ISNUMBER(A279),ROUND(B279*$H$3,2),"")</f>
        <v>269.10000000000002</v>
      </c>
      <c r="E279">
        <f>IF(ISNUMBER(A279),C279-D279,"")</f>
        <v>559.20999999999992</v>
      </c>
      <c r="F279">
        <f>IF(ISNUMBER(A279),B279-E279,"")</f>
        <v>60950.310000000027</v>
      </c>
    </row>
    <row r="280" spans="1:13">
      <c r="A280">
        <f>IF(AND(A279&lt;$H$2),A279+1,"")</f>
        <v>272</v>
      </c>
      <c r="B280">
        <f>IF(ISNUMBER(A280),F279,"")</f>
        <v>60950.310000000027</v>
      </c>
      <c r="C280">
        <f>IF(ISNUMBER(A280),IF(A280=$H$2,B280+D280,MIN(IF(ISBLANK($F$6),$H$4,$F$6),B280+D280)),"")</f>
        <v>828.30999999999995</v>
      </c>
      <c r="D280">
        <f>IF(ISNUMBER(A280),ROUND(B280*$H$3,2),"")</f>
        <v>266.66000000000003</v>
      </c>
      <c r="E280">
        <f>IF(ISNUMBER(A280),C280-D280,"")</f>
        <v>561.64999999999986</v>
      </c>
      <c r="F280">
        <f>IF(ISNUMBER(A280),B280-E280,"")</f>
        <v>60388.660000000025</v>
      </c>
    </row>
    <row r="281" spans="1:13">
      <c r="A281">
        <f>IF(AND(A280&lt;$H$2),A280+1,"")</f>
        <v>273</v>
      </c>
      <c r="B281">
        <f>IF(ISNUMBER(A281),F280,"")</f>
        <v>60388.660000000025</v>
      </c>
      <c r="C281">
        <f>IF(ISNUMBER(A281),IF(A281=$H$2,B281+D281,MIN(IF(ISBLANK($F$6),$H$4,$F$6),B281+D281)),"")</f>
        <v>828.30999999999995</v>
      </c>
      <c r="D281">
        <f>IF(ISNUMBER(A281),ROUND(B281*$H$3,2),"")</f>
        <v>264.19999999999999</v>
      </c>
      <c r="E281">
        <f>IF(ISNUMBER(A281),C281-D281,"")</f>
        <v>564.1099999999999</v>
      </c>
      <c r="F281">
        <f>IF(ISNUMBER(A281),B281-E281,"")</f>
        <v>59824.550000000025</v>
      </c>
    </row>
    <row r="282" spans="1:13">
      <c r="A282">
        <f>IF(AND(A281&lt;$H$2),A281+1,"")</f>
        <v>274</v>
      </c>
      <c r="B282">
        <f>IF(ISNUMBER(A282),F281,"")</f>
        <v>59824.550000000025</v>
      </c>
      <c r="C282">
        <f>IF(ISNUMBER(A282),IF(A282=$H$2,B282+D282,MIN(IF(ISBLANK($F$6),$H$4,$F$6),B282+D282)),"")</f>
        <v>828.30999999999995</v>
      </c>
      <c r="D282">
        <f>IF(ISNUMBER(A282),ROUND(B282*$H$3,2),"")</f>
        <v>261.73000000000002</v>
      </c>
      <c r="E282">
        <f>IF(ISNUMBER(A282),C282-D282,"")</f>
        <v>566.57999999999993</v>
      </c>
      <c r="F282">
        <f>IF(ISNUMBER(A282),B282-E282,"")</f>
        <v>59257.970000000023</v>
      </c>
    </row>
    <row r="283" spans="1:13">
      <c r="A283">
        <f>IF(AND(A282&lt;$H$2),A282+1,"")</f>
        <v>275</v>
      </c>
      <c r="B283">
        <f>IF(ISNUMBER(A283),F282,"")</f>
        <v>59257.970000000023</v>
      </c>
      <c r="C283">
        <f>IF(ISNUMBER(A283),IF(A283=$H$2,B283+D283,MIN(IF(ISBLANK($F$6),$H$4,$F$6),B283+D283)),"")</f>
        <v>828.30999999999995</v>
      </c>
      <c r="D283">
        <f>IF(ISNUMBER(A283),ROUND(B283*$H$3,2),"")</f>
        <v>259.25</v>
      </c>
      <c r="E283">
        <f>IF(ISNUMBER(A283),C283-D283,"")</f>
        <v>569.05999999999995</v>
      </c>
      <c r="F283">
        <f>IF(ISNUMBER(A283),B283-E283,"")</f>
        <v>58688.910000000025</v>
      </c>
    </row>
    <row r="284" spans="1:13">
      <c r="A284">
        <f>IF(AND(A283&lt;$H$2),A283+1,"")</f>
        <v>276</v>
      </c>
      <c r="B284">
        <f>IF(ISNUMBER(A284),F283,"")</f>
        <v>58688.910000000025</v>
      </c>
      <c r="C284">
        <f>IF(ISNUMBER(A284),IF(A284=$H$2,B284+D284,MIN(IF(ISBLANK($F$6),$H$4,$F$6),B284+D284)),"")</f>
        <v>828.30999999999995</v>
      </c>
      <c r="D284">
        <f>IF(ISNUMBER(A284),ROUND(B284*$H$3,2),"")</f>
        <v>256.75999999999999</v>
      </c>
      <c r="E284">
        <f>IF(ISNUMBER(A284),C284-D284,"")</f>
        <v>571.54999999999995</v>
      </c>
      <c r="F284">
        <f>IF(ISNUMBER(A284),B284-E284,"")</f>
        <v>58117.360000000022</v>
      </c>
    </row>
    <row r="285" spans="1:13">
      <c r="A285">
        <f>IF(AND(A284&lt;$H$2),A284+1,"")</f>
        <v>277</v>
      </c>
      <c r="B285">
        <f>IF(ISNUMBER(A285),F284,"")</f>
        <v>58117.360000000022</v>
      </c>
      <c r="C285">
        <f>IF(ISNUMBER(A285),IF(A285=$H$2,B285+D285,MIN(IF(ISBLANK($F$6),$H$4,$F$6),B285+D285)),"")</f>
        <v>828.30999999999995</v>
      </c>
      <c r="D285">
        <f>IF(ISNUMBER(A285),ROUND(B285*$H$3,2),"")</f>
        <v>254.25999999999999</v>
      </c>
      <c r="E285">
        <f>IF(ISNUMBER(A285),C285-D285,"")</f>
        <v>574.04999999999995</v>
      </c>
      <c r="F285">
        <f>IF(ISNUMBER(A285),B285-E285,"")</f>
        <v>57543.310000000019</v>
      </c>
    </row>
    <row r="286" spans="1:13">
      <c r="A286">
        <f>IF(AND(A285&lt;$H$2),A285+1,"")</f>
        <v>278</v>
      </c>
      <c r="B286">
        <f>IF(ISNUMBER(A286),F285,"")</f>
        <v>57543.310000000019</v>
      </c>
      <c r="C286">
        <f>IF(ISNUMBER(A286),IF(A286=$H$2,B286+D286,MIN(IF(ISBLANK($F$6),$H$4,$F$6),B286+D286)),"")</f>
        <v>828.30999999999995</v>
      </c>
      <c r="D286">
        <f>IF(ISNUMBER(A286),ROUND(B286*$H$3,2),"")</f>
        <v>251.75</v>
      </c>
      <c r="E286">
        <f>IF(ISNUMBER(A286),C286-D286,"")</f>
        <v>576.55999999999995</v>
      </c>
      <c r="F286">
        <f>IF(ISNUMBER(A286),B286-E286,"")</f>
        <v>56966.750000000022</v>
      </c>
    </row>
    <row r="287" spans="1:13">
      <c r="A287">
        <f>IF(AND(A286&lt;$H$2),A286+1,"")</f>
        <v>279</v>
      </c>
      <c r="B287">
        <f>IF(ISNUMBER(A287),F286,"")</f>
        <v>56966.750000000022</v>
      </c>
      <c r="C287">
        <f>IF(ISNUMBER(A287),IF(A287=$H$2,B287+D287,MIN(IF(ISBLANK($F$6),$H$4,$F$6),B287+D287)),"")</f>
        <v>828.30999999999995</v>
      </c>
      <c r="D287">
        <f>IF(ISNUMBER(A287),ROUND(B287*$H$3,2),"")</f>
        <v>249.22999999999999</v>
      </c>
      <c r="E287">
        <f>IF(ISNUMBER(A287),C287-D287,"")</f>
        <v>579.07999999999993</v>
      </c>
      <c r="F287">
        <f>IF(ISNUMBER(A287),B287-E287,"")</f>
        <v>56387.67000000002</v>
      </c>
    </row>
    <row r="288" spans="1:13">
      <c r="A288">
        <f>IF(AND(A287&lt;$H$2),A287+1,"")</f>
        <v>280</v>
      </c>
      <c r="B288">
        <f>IF(ISNUMBER(A288),F287,"")</f>
        <v>56387.67000000002</v>
      </c>
      <c r="C288">
        <f>IF(ISNUMBER(A288),IF(A288=$H$2,B288+D288,MIN(IF(ISBLANK($F$6),$H$4,$F$6),B288+D288)),"")</f>
        <v>828.30999999999995</v>
      </c>
      <c r="D288">
        <f>IF(ISNUMBER(A288),ROUND(B288*$H$3,2),"")</f>
        <v>246.69999999999999</v>
      </c>
      <c r="E288">
        <f>IF(ISNUMBER(A288),C288-D288,"")</f>
        <v>581.6099999999999</v>
      </c>
      <c r="F288">
        <f>IF(ISNUMBER(A288),B288-E288,"")</f>
        <v>55806.060000000019</v>
      </c>
    </row>
    <row r="289" spans="1:13">
      <c r="A289">
        <f>IF(AND(A288&lt;$H$2),A288+1,"")</f>
        <v>281</v>
      </c>
      <c r="B289">
        <f>IF(ISNUMBER(A289),F288,"")</f>
        <v>55806.060000000019</v>
      </c>
      <c r="C289">
        <f>IF(ISNUMBER(A289),IF(A289=$H$2,B289+D289,MIN(IF(ISBLANK($F$6),$H$4,$F$6),B289+D289)),"")</f>
        <v>828.30999999999995</v>
      </c>
      <c r="D289">
        <f>IF(ISNUMBER(A289),ROUND(B289*$H$3,2),"")</f>
        <v>244.15000000000001</v>
      </c>
      <c r="E289">
        <f>IF(ISNUMBER(A289),C289-D289,"")</f>
        <v>584.15999999999997</v>
      </c>
      <c r="F289">
        <f>IF(ISNUMBER(A289),B289-E289,"")</f>
        <v>55221.900000000016</v>
      </c>
    </row>
    <row r="290" spans="1:13">
      <c r="A290">
        <f>IF(AND(A289&lt;$H$2),A289+1,"")</f>
        <v>282</v>
      </c>
      <c r="B290">
        <f>IF(ISNUMBER(A290),F289,"")</f>
        <v>55221.900000000016</v>
      </c>
      <c r="C290">
        <f>IF(ISNUMBER(A290),IF(A290=$H$2,B290+D290,MIN(IF(ISBLANK($F$6),$H$4,$F$6),B290+D290)),"")</f>
        <v>828.30999999999995</v>
      </c>
      <c r="D290">
        <f>IF(ISNUMBER(A290),ROUND(B290*$H$3,2),"")</f>
        <v>241.59999999999999</v>
      </c>
      <c r="E290">
        <f>IF(ISNUMBER(A290),C290-D290,"")</f>
        <v>586.70999999999992</v>
      </c>
      <c r="F290">
        <f>IF(ISNUMBER(A290),B290-E290,"")</f>
        <v>54635.190000000017</v>
      </c>
    </row>
    <row r="291" spans="1:13">
      <c r="A291">
        <f>IF(AND(A290&lt;$H$2),A290+1,"")</f>
        <v>283</v>
      </c>
      <c r="B291">
        <f>IF(ISNUMBER(A291),F290,"")</f>
        <v>54635.190000000017</v>
      </c>
      <c r="C291">
        <f>IF(ISNUMBER(A291),IF(A291=$H$2,B291+D291,MIN(IF(ISBLANK($F$6),$H$4,$F$6),B291+D291)),"")</f>
        <v>828.30999999999995</v>
      </c>
      <c r="D291">
        <f>IF(ISNUMBER(A291),ROUND(B291*$H$3,2),"")</f>
        <v>239.03</v>
      </c>
      <c r="E291">
        <f>IF(ISNUMBER(A291),C291-D291,"")</f>
        <v>589.27999999999997</v>
      </c>
      <c r="F291">
        <f>IF(ISNUMBER(A291),B291-E291,"")</f>
        <v>54045.910000000018</v>
      </c>
    </row>
    <row r="292" spans="1:13">
      <c r="A292">
        <f>IF(AND(A291&lt;$H$2),A291+1,"")</f>
        <v>284</v>
      </c>
      <c r="B292">
        <f>IF(ISNUMBER(A292),F291,"")</f>
        <v>54045.910000000018</v>
      </c>
      <c r="C292">
        <f>IF(ISNUMBER(A292),IF(A292=$H$2,B292+D292,MIN(IF(ISBLANK($F$6),$H$4,$F$6),B292+D292)),"")</f>
        <v>828.30999999999995</v>
      </c>
      <c r="D292">
        <f>IF(ISNUMBER(A292),ROUND(B292*$H$3,2),"")</f>
        <v>236.44999999999999</v>
      </c>
      <c r="E292">
        <f>IF(ISNUMBER(A292),C292-D292,"")</f>
        <v>591.8599999999999</v>
      </c>
      <c r="F292">
        <f>IF(ISNUMBER(A292),B292-E292,"")</f>
        <v>53454.050000000017</v>
      </c>
    </row>
    <row r="293" spans="1:13">
      <c r="A293">
        <f>IF(AND(A292&lt;$H$2),A292+1,"")</f>
        <v>285</v>
      </c>
      <c r="B293">
        <f>IF(ISNUMBER(A293),F292,"")</f>
        <v>53454.050000000017</v>
      </c>
      <c r="C293">
        <f>IF(ISNUMBER(A293),IF(A293=$H$2,B293+D293,MIN(IF(ISBLANK($F$6),$H$4,$F$6),B293+D293)),"")</f>
        <v>828.30999999999995</v>
      </c>
      <c r="D293">
        <f>IF(ISNUMBER(A293),ROUND(B293*$H$3,2),"")</f>
        <v>233.86000000000001</v>
      </c>
      <c r="E293">
        <f>IF(ISNUMBER(A293),C293-D293,"")</f>
        <v>594.44999999999993</v>
      </c>
      <c r="F293">
        <f>IF(ISNUMBER(A293),B293-E293,"")</f>
        <v>52859.60000000002</v>
      </c>
    </row>
    <row r="294" spans="1:13">
      <c r="A294">
        <f>IF(AND(A293&lt;$H$2),A293+1,"")</f>
        <v>286</v>
      </c>
      <c r="B294">
        <f>IF(ISNUMBER(A294),F293,"")</f>
        <v>52859.60000000002</v>
      </c>
      <c r="C294">
        <f>IF(ISNUMBER(A294),IF(A294=$H$2,B294+D294,MIN(IF(ISBLANK($F$6),$H$4,$F$6),B294+D294)),"")</f>
        <v>828.30999999999995</v>
      </c>
      <c r="D294">
        <f>IF(ISNUMBER(A294),ROUND(B294*$H$3,2),"")</f>
        <v>231.25999999999999</v>
      </c>
      <c r="E294">
        <f>IF(ISNUMBER(A294),C294-D294,"")</f>
        <v>597.04999999999995</v>
      </c>
      <c r="F294">
        <f>IF(ISNUMBER(A294),B294-E294,"")</f>
        <v>52262.550000000017</v>
      </c>
    </row>
    <row r="295" spans="1:13">
      <c r="A295">
        <f>IF(AND(A294&lt;$H$2),A294+1,"")</f>
        <v>287</v>
      </c>
      <c r="B295">
        <f>IF(ISNUMBER(A295),F294,"")</f>
        <v>52262.550000000017</v>
      </c>
      <c r="C295">
        <f>IF(ISNUMBER(A295),IF(A295=$H$2,B295+D295,MIN(IF(ISBLANK($F$6),$H$4,$F$6),B295+D295)),"")</f>
        <v>828.30999999999995</v>
      </c>
      <c r="D295">
        <f>IF(ISNUMBER(A295),ROUND(B295*$H$3,2),"")</f>
        <v>228.65000000000001</v>
      </c>
      <c r="E295">
        <f>IF(ISNUMBER(A295),C295-D295,"")</f>
        <v>599.65999999999997</v>
      </c>
      <c r="F295">
        <f>IF(ISNUMBER(A295),B295-E295,"")</f>
        <v>51662.890000000014</v>
      </c>
    </row>
    <row r="296" spans="1:13">
      <c r="A296">
        <f>IF(AND(A295&lt;$H$2),A295+1,"")</f>
        <v>288</v>
      </c>
      <c r="B296">
        <f>IF(ISNUMBER(A296),F295,"")</f>
        <v>51662.890000000014</v>
      </c>
      <c r="C296">
        <f>IF(ISNUMBER(A296),IF(A296=$H$2,B296+D296,MIN(IF(ISBLANK($F$6),$H$4,$F$6),B296+D296)),"")</f>
        <v>828.30999999999995</v>
      </c>
      <c r="D296">
        <f>IF(ISNUMBER(A296),ROUND(B296*$H$3,2),"")</f>
        <v>226.03</v>
      </c>
      <c r="E296">
        <f>IF(ISNUMBER(A296),C296-D296,"")</f>
        <v>602.27999999999997</v>
      </c>
      <c r="F296">
        <f>IF(ISNUMBER(A296),B296-E296,"")</f>
        <v>51060.610000000015</v>
      </c>
    </row>
    <row r="297" spans="1:13">
      <c r="A297">
        <f>IF(AND(A296&lt;$H$2),A296+1,"")</f>
        <v>289</v>
      </c>
      <c r="B297">
        <f>IF(ISNUMBER(A297),F296,"")</f>
        <v>51060.610000000015</v>
      </c>
      <c r="C297">
        <f>IF(ISNUMBER(A297),IF(A297=$H$2,B297+D297,MIN(IF(ISBLANK($F$6),$H$4,$F$6),B297+D297)),"")</f>
        <v>828.30999999999995</v>
      </c>
      <c r="D297">
        <f>IF(ISNUMBER(A297),ROUND(B297*$H$3,2),"")</f>
        <v>223.38999999999999</v>
      </c>
      <c r="E297">
        <f>IF(ISNUMBER(A297),C297-D297,"")</f>
        <v>604.91999999999996</v>
      </c>
      <c r="F297">
        <f>IF(ISNUMBER(A297),B297-E297,"")</f>
        <v>50455.690000000017</v>
      </c>
    </row>
    <row r="298" spans="1:13">
      <c r="A298">
        <f>IF(AND(A297&lt;$H$2),A297+1,"")</f>
        <v>290</v>
      </c>
      <c r="B298">
        <f>IF(ISNUMBER(A298),F297,"")</f>
        <v>50455.690000000017</v>
      </c>
      <c r="C298">
        <f>IF(ISNUMBER(A298),IF(A298=$H$2,B298+D298,MIN(IF(ISBLANK($F$6),$H$4,$F$6),B298+D298)),"")</f>
        <v>828.30999999999995</v>
      </c>
      <c r="D298">
        <f>IF(ISNUMBER(A298),ROUND(B298*$H$3,2),"")</f>
        <v>220.74000000000001</v>
      </c>
      <c r="E298">
        <f>IF(ISNUMBER(A298),C298-D298,"")</f>
        <v>607.56999999999994</v>
      </c>
      <c r="F298">
        <f>IF(ISNUMBER(A298),B298-E298,"")</f>
        <v>49848.120000000017</v>
      </c>
    </row>
    <row r="299" spans="1:13">
      <c r="A299">
        <f>IF(AND(A298&lt;$H$2),A298+1,"")</f>
        <v>291</v>
      </c>
      <c r="B299">
        <f>IF(ISNUMBER(A299),F298,"")</f>
        <v>49848.120000000017</v>
      </c>
      <c r="C299">
        <f>IF(ISNUMBER(A299),IF(A299=$H$2,B299+D299,MIN(IF(ISBLANK($F$6),$H$4,$F$6),B299+D299)),"")</f>
        <v>828.30999999999995</v>
      </c>
      <c r="D299">
        <f>IF(ISNUMBER(A299),ROUND(B299*$H$3,2),"")</f>
        <v>218.09</v>
      </c>
      <c r="E299">
        <f>IF(ISNUMBER(A299),C299-D299,"")</f>
        <v>610.21999999999991</v>
      </c>
      <c r="F299">
        <f>IF(ISNUMBER(A299),B299-E299,"")</f>
        <v>49237.900000000016</v>
      </c>
    </row>
    <row r="300" spans="1:13">
      <c r="A300">
        <f>IF(AND(A299&lt;$H$2),A299+1,"")</f>
        <v>292</v>
      </c>
      <c r="B300">
        <f>IF(ISNUMBER(A300),F299,"")</f>
        <v>49237.900000000016</v>
      </c>
      <c r="C300">
        <f>IF(ISNUMBER(A300),IF(A300=$H$2,B300+D300,MIN(IF(ISBLANK($F$6),$H$4,$F$6),B300+D300)),"")</f>
        <v>828.30999999999995</v>
      </c>
      <c r="D300">
        <f>IF(ISNUMBER(A300),ROUND(B300*$H$3,2),"")</f>
        <v>215.41999999999999</v>
      </c>
      <c r="E300">
        <f>IF(ISNUMBER(A300),C300-D300,"")</f>
        <v>612.88999999999999</v>
      </c>
      <c r="F300">
        <f>IF(ISNUMBER(A300),B300-E300,"")</f>
        <v>48625.010000000017</v>
      </c>
    </row>
    <row r="301" spans="1:13">
      <c r="A301">
        <f>IF(AND(A300&lt;$H$2),A300+1,"")</f>
        <v>293</v>
      </c>
      <c r="B301">
        <f>IF(ISNUMBER(A301),F300,"")</f>
        <v>48625.010000000017</v>
      </c>
      <c r="C301">
        <f>IF(ISNUMBER(A301),IF(A301=$H$2,B301+D301,MIN(IF(ISBLANK($F$6),$H$4,$F$6),B301+D301)),"")</f>
        <v>828.30999999999995</v>
      </c>
      <c r="D301">
        <f>IF(ISNUMBER(A301),ROUND(B301*$H$3,2),"")</f>
        <v>212.72999999999999</v>
      </c>
      <c r="E301">
        <f>IF(ISNUMBER(A301),C301-D301,"")</f>
        <v>615.57999999999993</v>
      </c>
      <c r="F301">
        <f>IF(ISNUMBER(A301),B301-E301,"")</f>
        <v>48009.430000000015</v>
      </c>
    </row>
    <row r="302" spans="1:13">
      <c r="A302">
        <f>IF(AND(A301&lt;$H$2),A301+1,"")</f>
        <v>294</v>
      </c>
      <c r="B302">
        <f>IF(ISNUMBER(A302),F301,"")</f>
        <v>48009.430000000015</v>
      </c>
      <c r="C302">
        <f>IF(ISNUMBER(A302),IF(A302=$H$2,B302+D302,MIN(IF(ISBLANK($F$6),$H$4,$F$6),B302+D302)),"")</f>
        <v>828.30999999999995</v>
      </c>
      <c r="D302">
        <f>IF(ISNUMBER(A302),ROUND(B302*$H$3,2),"")</f>
        <v>210.03999999999999</v>
      </c>
      <c r="E302">
        <f>IF(ISNUMBER(A302),C302-D302,"")</f>
        <v>618.26999999999998</v>
      </c>
      <c r="F302">
        <f>IF(ISNUMBER(A302),B302-E302,"")</f>
        <v>47391.160000000018</v>
      </c>
    </row>
    <row r="303" spans="1:13">
      <c r="A303">
        <f>IF(AND(A302&lt;$H$2),A302+1,"")</f>
        <v>295</v>
      </c>
      <c r="B303">
        <f>IF(ISNUMBER(A303),F302,"")</f>
        <v>47391.160000000018</v>
      </c>
      <c r="C303">
        <f>IF(ISNUMBER(A303),IF(A303=$H$2,B303+D303,MIN(IF(ISBLANK($F$6),$H$4,$F$6),B303+D303)),"")</f>
        <v>828.30999999999995</v>
      </c>
      <c r="D303">
        <f>IF(ISNUMBER(A303),ROUND(B303*$H$3,2),"")</f>
        <v>207.34</v>
      </c>
      <c r="E303">
        <f>IF(ISNUMBER(A303),C303-D303,"")</f>
        <v>620.96999999999991</v>
      </c>
      <c r="F303">
        <f>IF(ISNUMBER(A303),B303-E303,"")</f>
        <v>46770.190000000017</v>
      </c>
    </row>
    <row r="304" spans="1:13">
      <c r="A304">
        <f>IF(AND(A303&lt;$H$2),A303+1,"")</f>
        <v>296</v>
      </c>
      <c r="B304">
        <f>IF(ISNUMBER(A304),F303,"")</f>
        <v>46770.190000000017</v>
      </c>
      <c r="C304">
        <f>IF(ISNUMBER(A304),IF(A304=$H$2,B304+D304,MIN(IF(ISBLANK($F$6),$H$4,$F$6),B304+D304)),"")</f>
        <v>828.30999999999995</v>
      </c>
      <c r="D304">
        <f>IF(ISNUMBER(A304),ROUND(B304*$H$3,2),"")</f>
        <v>204.62</v>
      </c>
      <c r="E304">
        <f>IF(ISNUMBER(A304),C304-D304,"")</f>
        <v>623.68999999999994</v>
      </c>
      <c r="F304">
        <f>IF(ISNUMBER(A304),B304-E304,"")</f>
        <v>46146.500000000015</v>
      </c>
    </row>
    <row r="305" spans="1:13">
      <c r="A305">
        <f>IF(AND(A304&lt;$H$2),A304+1,"")</f>
        <v>297</v>
      </c>
      <c r="B305">
        <f>IF(ISNUMBER(A305),F304,"")</f>
        <v>46146.500000000015</v>
      </c>
      <c r="C305">
        <f>IF(ISNUMBER(A305),IF(A305=$H$2,B305+D305,MIN(IF(ISBLANK($F$6),$H$4,$F$6),B305+D305)),"")</f>
        <v>828.30999999999995</v>
      </c>
      <c r="D305">
        <f>IF(ISNUMBER(A305),ROUND(B305*$H$3,2),"")</f>
        <v>201.88999999999999</v>
      </c>
      <c r="E305">
        <f>IF(ISNUMBER(A305),C305-D305,"")</f>
        <v>626.41999999999996</v>
      </c>
      <c r="F305">
        <f>IF(ISNUMBER(A305),B305-E305,"")</f>
        <v>45520.080000000016</v>
      </c>
    </row>
    <row r="306" spans="1:13">
      <c r="A306">
        <f>IF(AND(A305&lt;$H$2),A305+1,"")</f>
        <v>298</v>
      </c>
      <c r="B306">
        <f>IF(ISNUMBER(A306),F305,"")</f>
        <v>45520.080000000016</v>
      </c>
      <c r="C306">
        <f>IF(ISNUMBER(A306),IF(A306=$H$2,B306+D306,MIN(IF(ISBLANK($F$6),$H$4,$F$6),B306+D306)),"")</f>
        <v>828.30999999999995</v>
      </c>
      <c r="D306">
        <f>IF(ISNUMBER(A306),ROUND(B306*$H$3,2),"")</f>
        <v>199.15000000000001</v>
      </c>
      <c r="E306">
        <f>IF(ISNUMBER(A306),C306-D306,"")</f>
        <v>629.15999999999997</v>
      </c>
      <c r="F306">
        <f>IF(ISNUMBER(A306),B306-E306,"")</f>
        <v>44890.920000000013</v>
      </c>
    </row>
    <row r="307" spans="1:13">
      <c r="A307">
        <f>IF(AND(A306&lt;$H$2),A306+1,"")</f>
        <v>299</v>
      </c>
      <c r="B307">
        <f>IF(ISNUMBER(A307),F306,"")</f>
        <v>44890.920000000013</v>
      </c>
      <c r="C307">
        <f>IF(ISNUMBER(A307),IF(A307=$H$2,B307+D307,MIN(IF(ISBLANK($F$6),$H$4,$F$6),B307+D307)),"")</f>
        <v>828.30999999999995</v>
      </c>
      <c r="D307">
        <f>IF(ISNUMBER(A307),ROUND(B307*$H$3,2),"")</f>
        <v>196.40000000000001</v>
      </c>
      <c r="E307">
        <f>IF(ISNUMBER(A307),C307-D307,"")</f>
        <v>631.90999999999997</v>
      </c>
      <c r="F307">
        <f>IF(ISNUMBER(A307),B307-E307,"")</f>
        <v>44259.010000000009</v>
      </c>
    </row>
    <row r="308" spans="1:13">
      <c r="A308">
        <f>IF(AND(A307&lt;$H$2),A307+1,"")</f>
        <v>300</v>
      </c>
      <c r="B308">
        <f>IF(ISNUMBER(A308),F307,"")</f>
        <v>44259.010000000009</v>
      </c>
      <c r="C308">
        <f>IF(ISNUMBER(A308),IF(A308=$H$2,B308+D308,MIN(IF(ISBLANK($F$6),$H$4,$F$6),B308+D308)),"")</f>
        <v>828.30999999999995</v>
      </c>
      <c r="D308">
        <f>IF(ISNUMBER(A308),ROUND(B308*$H$3,2),"")</f>
        <v>193.63</v>
      </c>
      <c r="E308">
        <f>IF(ISNUMBER(A308),C308-D308,"")</f>
        <v>634.67999999999995</v>
      </c>
      <c r="F308">
        <f>IF(ISNUMBER(A308),B308-E308,"")</f>
        <v>43624.330000000009</v>
      </c>
    </row>
    <row r="309" spans="1:13">
      <c r="A309">
        <f>IF(AND(A308&lt;$H$2),A308+1,"")</f>
        <v>301</v>
      </c>
      <c r="B309">
        <f>IF(ISNUMBER(A309),F308,"")</f>
        <v>43624.330000000009</v>
      </c>
      <c r="C309">
        <f>IF(ISNUMBER(A309),IF(A309=$H$2,B309+D309,MIN(IF(ISBLANK($F$6),$H$4,$F$6),B309+D309)),"")</f>
        <v>828.30999999999995</v>
      </c>
      <c r="D309">
        <f>IF(ISNUMBER(A309),ROUND(B309*$H$3,2),"")</f>
        <v>190.86000000000001</v>
      </c>
      <c r="E309">
        <f>IF(ISNUMBER(A309),C309-D309,"")</f>
        <v>637.44999999999993</v>
      </c>
      <c r="F309">
        <f>IF(ISNUMBER(A309),B309-E309,"")</f>
        <v>42986.880000000012</v>
      </c>
    </row>
    <row r="310" spans="1:13">
      <c r="A310">
        <f>IF(AND(A309&lt;$H$2),A309+1,"")</f>
        <v>302</v>
      </c>
      <c r="B310">
        <f>IF(ISNUMBER(A310),F309,"")</f>
        <v>42986.880000000012</v>
      </c>
      <c r="C310">
        <f>IF(ISNUMBER(A310),IF(A310=$H$2,B310+D310,MIN(IF(ISBLANK($F$6),$H$4,$F$6),B310+D310)),"")</f>
        <v>828.30999999999995</v>
      </c>
      <c r="D310">
        <f>IF(ISNUMBER(A310),ROUND(B310*$H$3,2),"")</f>
        <v>188.06999999999999</v>
      </c>
      <c r="E310">
        <f>IF(ISNUMBER(A310),C310-D310,"")</f>
        <v>640.24000000000001</v>
      </c>
      <c r="F310">
        <f>IF(ISNUMBER(A310),B310-E310,"")</f>
        <v>42346.640000000014</v>
      </c>
    </row>
    <row r="311" spans="1:13">
      <c r="A311">
        <f>IF(AND(A310&lt;$H$2),A310+1,"")</f>
        <v>303</v>
      </c>
      <c r="B311">
        <f>IF(ISNUMBER(A311),F310,"")</f>
        <v>42346.640000000014</v>
      </c>
      <c r="C311">
        <f>IF(ISNUMBER(A311),IF(A311=$H$2,B311+D311,MIN(IF(ISBLANK($F$6),$H$4,$F$6),B311+D311)),"")</f>
        <v>828.30999999999995</v>
      </c>
      <c r="D311">
        <f>IF(ISNUMBER(A311),ROUND(B311*$H$3,2),"")</f>
        <v>185.27000000000001</v>
      </c>
      <c r="E311">
        <f>IF(ISNUMBER(A311),C311-D311,"")</f>
        <v>643.03999999999996</v>
      </c>
      <c r="F311">
        <f>IF(ISNUMBER(A311),B311-E311,"")</f>
        <v>41703.600000000013</v>
      </c>
    </row>
    <row r="312" spans="1:13">
      <c r="A312">
        <f>IF(AND(A311&lt;$H$2),A311+1,"")</f>
        <v>304</v>
      </c>
      <c r="B312">
        <f>IF(ISNUMBER(A312),F311,"")</f>
        <v>41703.600000000013</v>
      </c>
      <c r="C312">
        <f>IF(ISNUMBER(A312),IF(A312=$H$2,B312+D312,MIN(IF(ISBLANK($F$6),$H$4,$F$6),B312+D312)),"")</f>
        <v>828.30999999999995</v>
      </c>
      <c r="D312">
        <f>IF(ISNUMBER(A312),ROUND(B312*$H$3,2),"")</f>
        <v>182.44999999999999</v>
      </c>
      <c r="E312">
        <f>IF(ISNUMBER(A312),C312-D312,"")</f>
        <v>645.8599999999999</v>
      </c>
      <c r="F312">
        <f>IF(ISNUMBER(A312),B312-E312,"")</f>
        <v>41057.740000000013</v>
      </c>
    </row>
    <row r="313" spans="1:13">
      <c r="A313">
        <f>IF(AND(A312&lt;$H$2),A312+1,"")</f>
        <v>305</v>
      </c>
      <c r="B313">
        <f>IF(ISNUMBER(A313),F312,"")</f>
        <v>41057.740000000013</v>
      </c>
      <c r="C313">
        <f>IF(ISNUMBER(A313),IF(A313=$H$2,B313+D313,MIN(IF(ISBLANK($F$6),$H$4,$F$6),B313+D313)),"")</f>
        <v>828.30999999999995</v>
      </c>
      <c r="D313">
        <f>IF(ISNUMBER(A313),ROUND(B313*$H$3,2),"")</f>
        <v>179.63</v>
      </c>
      <c r="E313">
        <f>IF(ISNUMBER(A313),C313-D313,"")</f>
        <v>648.67999999999995</v>
      </c>
      <c r="F313">
        <f>IF(ISNUMBER(A313),B313-E313,"")</f>
        <v>40409.060000000012</v>
      </c>
    </row>
    <row r="314" spans="1:13">
      <c r="A314">
        <f>IF(AND(A313&lt;$H$2),A313+1,"")</f>
        <v>306</v>
      </c>
      <c r="B314">
        <f>IF(ISNUMBER(A314),F313,"")</f>
        <v>40409.060000000012</v>
      </c>
      <c r="C314">
        <f>IF(ISNUMBER(A314),IF(A314=$H$2,B314+D314,MIN(IF(ISBLANK($F$6),$H$4,$F$6),B314+D314)),"")</f>
        <v>828.30999999999995</v>
      </c>
      <c r="D314">
        <f>IF(ISNUMBER(A314),ROUND(B314*$H$3,2),"")</f>
        <v>176.78999999999999</v>
      </c>
      <c r="E314">
        <f>IF(ISNUMBER(A314),C314-D314,"")</f>
        <v>651.51999999999998</v>
      </c>
      <c r="F314">
        <f>IF(ISNUMBER(A314),B314-E314,"")</f>
        <v>39757.540000000015</v>
      </c>
    </row>
    <row r="315" spans="1:13">
      <c r="A315">
        <f>IF(AND(A314&lt;$H$2),A314+1,"")</f>
        <v>307</v>
      </c>
      <c r="B315">
        <f>IF(ISNUMBER(A315),F314,"")</f>
        <v>39757.540000000015</v>
      </c>
      <c r="C315">
        <f>IF(ISNUMBER(A315),IF(A315=$H$2,B315+D315,MIN(IF(ISBLANK($F$6),$H$4,$F$6),B315+D315)),"")</f>
        <v>828.30999999999995</v>
      </c>
      <c r="D315">
        <f>IF(ISNUMBER(A315),ROUND(B315*$H$3,2),"")</f>
        <v>173.94</v>
      </c>
      <c r="E315">
        <f>IF(ISNUMBER(A315),C315-D315,"")</f>
        <v>654.36999999999989</v>
      </c>
      <c r="F315">
        <f>IF(ISNUMBER(A315),B315-E315,"")</f>
        <v>39103.170000000013</v>
      </c>
    </row>
    <row r="316" spans="1:13">
      <c r="A316">
        <f>IF(AND(A315&lt;$H$2),A315+1,"")</f>
        <v>308</v>
      </c>
      <c r="B316">
        <f>IF(ISNUMBER(A316),F315,"")</f>
        <v>39103.170000000013</v>
      </c>
      <c r="C316">
        <f>IF(ISNUMBER(A316),IF(A316=$H$2,B316+D316,MIN(IF(ISBLANK($F$6),$H$4,$F$6),B316+D316)),"")</f>
        <v>828.30999999999995</v>
      </c>
      <c r="D316">
        <f>IF(ISNUMBER(A316),ROUND(B316*$H$3,2),"")</f>
        <v>171.08000000000001</v>
      </c>
      <c r="E316">
        <f>IF(ISNUMBER(A316),C316-D316,"")</f>
        <v>657.2299999999999</v>
      </c>
      <c r="F316">
        <f>IF(ISNUMBER(A316),B316-E316,"")</f>
        <v>38445.94000000001</v>
      </c>
    </row>
    <row r="317" spans="1:13">
      <c r="A317">
        <f>IF(AND(A316&lt;$H$2),A316+1,"")</f>
        <v>309</v>
      </c>
      <c r="B317">
        <f>IF(ISNUMBER(A317),F316,"")</f>
        <v>38445.94000000001</v>
      </c>
      <c r="C317">
        <f>IF(ISNUMBER(A317),IF(A317=$H$2,B317+D317,MIN(IF(ISBLANK($F$6),$H$4,$F$6),B317+D317)),"")</f>
        <v>828.30999999999995</v>
      </c>
      <c r="D317">
        <f>IF(ISNUMBER(A317),ROUND(B317*$H$3,2),"")</f>
        <v>168.19999999999999</v>
      </c>
      <c r="E317">
        <f>IF(ISNUMBER(A317),C317-D317,"")</f>
        <v>660.1099999999999</v>
      </c>
      <c r="F317">
        <f>IF(ISNUMBER(A317),B317-E317,"")</f>
        <v>37785.830000000009</v>
      </c>
    </row>
    <row r="318" spans="1:13">
      <c r="A318">
        <f>IF(AND(A317&lt;$H$2),A317+1,"")</f>
        <v>310</v>
      </c>
      <c r="B318">
        <f>IF(ISNUMBER(A318),F317,"")</f>
        <v>37785.830000000009</v>
      </c>
      <c r="C318">
        <f>IF(ISNUMBER(A318),IF(A318=$H$2,B318+D318,MIN(IF(ISBLANK($F$6),$H$4,$F$6),B318+D318)),"")</f>
        <v>828.30999999999995</v>
      </c>
      <c r="D318">
        <f>IF(ISNUMBER(A318),ROUND(B318*$H$3,2),"")</f>
        <v>165.31</v>
      </c>
      <c r="E318">
        <f>IF(ISNUMBER(A318),C318-D318,"")</f>
        <v>663</v>
      </c>
      <c r="F318">
        <f>IF(ISNUMBER(A318),B318-E318,"")</f>
        <v>37122.830000000009</v>
      </c>
    </row>
    <row r="319" spans="1:13">
      <c r="A319">
        <f>IF(AND(A318&lt;$H$2),A318+1,"")</f>
        <v>311</v>
      </c>
      <c r="B319">
        <f>IF(ISNUMBER(A319),F318,"")</f>
        <v>37122.830000000009</v>
      </c>
      <c r="C319">
        <f>IF(ISNUMBER(A319),IF(A319=$H$2,B319+D319,MIN(IF(ISBLANK($F$6),$H$4,$F$6),B319+D319)),"")</f>
        <v>828.30999999999995</v>
      </c>
      <c r="D319">
        <f>IF(ISNUMBER(A319),ROUND(B319*$H$3,2),"")</f>
        <v>162.41</v>
      </c>
      <c r="E319">
        <f>IF(ISNUMBER(A319),C319-D319,"")</f>
        <v>665.89999999999998</v>
      </c>
      <c r="F319">
        <f>IF(ISNUMBER(A319),B319-E319,"")</f>
        <v>36456.930000000008</v>
      </c>
    </row>
    <row r="320" spans="1:13">
      <c r="A320">
        <f>IF(AND(A319&lt;$H$2),A319+1,"")</f>
        <v>312</v>
      </c>
      <c r="B320">
        <f>IF(ISNUMBER(A320),F319,"")</f>
        <v>36456.930000000008</v>
      </c>
      <c r="C320">
        <f>IF(ISNUMBER(A320),IF(A320=$H$2,B320+D320,MIN(IF(ISBLANK($F$6),$H$4,$F$6),B320+D320)),"")</f>
        <v>828.30999999999995</v>
      </c>
      <c r="D320">
        <f>IF(ISNUMBER(A320),ROUND(B320*$H$3,2),"")</f>
        <v>159.5</v>
      </c>
      <c r="E320">
        <f>IF(ISNUMBER(A320),C320-D320,"")</f>
        <v>668.80999999999995</v>
      </c>
      <c r="F320">
        <f>IF(ISNUMBER(A320),B320-E320,"")</f>
        <v>35788.12000000001</v>
      </c>
    </row>
    <row r="321" spans="1:13">
      <c r="A321">
        <f>IF(AND(A320&lt;$H$2),A320+1,"")</f>
        <v>313</v>
      </c>
      <c r="B321">
        <f>IF(ISNUMBER(A321),F320,"")</f>
        <v>35788.12000000001</v>
      </c>
      <c r="C321">
        <f>IF(ISNUMBER(A321),IF(A321=$H$2,B321+D321,MIN(IF(ISBLANK($F$6),$H$4,$F$6),B321+D321)),"")</f>
        <v>828.30999999999995</v>
      </c>
      <c r="D321">
        <f>IF(ISNUMBER(A321),ROUND(B321*$H$3,2),"")</f>
        <v>156.56999999999999</v>
      </c>
      <c r="E321">
        <f>IF(ISNUMBER(A321),C321-D321,"")</f>
        <v>671.74000000000001</v>
      </c>
      <c r="F321">
        <f>IF(ISNUMBER(A321),B321-E321,"")</f>
        <v>35116.380000000012</v>
      </c>
    </row>
    <row r="322" spans="1:13">
      <c r="A322">
        <f>IF(AND(A321&lt;$H$2),A321+1,"")</f>
        <v>314</v>
      </c>
      <c r="B322">
        <f>IF(ISNUMBER(A322),F321,"")</f>
        <v>35116.380000000012</v>
      </c>
      <c r="C322">
        <f>IF(ISNUMBER(A322),IF(A322=$H$2,B322+D322,MIN(IF(ISBLANK($F$6),$H$4,$F$6),B322+D322)),"")</f>
        <v>828.30999999999995</v>
      </c>
      <c r="D322">
        <f>IF(ISNUMBER(A322),ROUND(B322*$H$3,2),"")</f>
        <v>153.63</v>
      </c>
      <c r="E322">
        <f>IF(ISNUMBER(A322),C322-D322,"")</f>
        <v>674.67999999999995</v>
      </c>
      <c r="F322">
        <f>IF(ISNUMBER(A322),B322-E322,"")</f>
        <v>34441.700000000012</v>
      </c>
    </row>
    <row r="323" spans="1:13">
      <c r="A323">
        <f>IF(AND(A322&lt;$H$2),A322+1,"")</f>
        <v>315</v>
      </c>
      <c r="B323">
        <f>IF(ISNUMBER(A323),F322,"")</f>
        <v>34441.700000000012</v>
      </c>
      <c r="C323">
        <f>IF(ISNUMBER(A323),IF(A323=$H$2,B323+D323,MIN(IF(ISBLANK($F$6),$H$4,$F$6),B323+D323)),"")</f>
        <v>828.30999999999995</v>
      </c>
      <c r="D323">
        <f>IF(ISNUMBER(A323),ROUND(B323*$H$3,2),"")</f>
        <v>150.68000000000001</v>
      </c>
      <c r="E323">
        <f>IF(ISNUMBER(A323),C323-D323,"")</f>
        <v>677.62999999999988</v>
      </c>
      <c r="F323">
        <f>IF(ISNUMBER(A323),B323-E323,"")</f>
        <v>33764.070000000014</v>
      </c>
    </row>
    <row r="324" spans="1:13">
      <c r="A324">
        <f>IF(AND(A323&lt;$H$2),A323+1,"")</f>
        <v>316</v>
      </c>
      <c r="B324">
        <f>IF(ISNUMBER(A324),F323,"")</f>
        <v>33764.070000000014</v>
      </c>
      <c r="C324">
        <f>IF(ISNUMBER(A324),IF(A324=$H$2,B324+D324,MIN(IF(ISBLANK($F$6),$H$4,$F$6),B324+D324)),"")</f>
        <v>828.30999999999995</v>
      </c>
      <c r="D324">
        <f>IF(ISNUMBER(A324),ROUND(B324*$H$3,2),"")</f>
        <v>147.72</v>
      </c>
      <c r="E324">
        <f>IF(ISNUMBER(A324),C324-D324,"")</f>
        <v>680.58999999999992</v>
      </c>
      <c r="F324">
        <f>IF(ISNUMBER(A324),B324-E324,"")</f>
        <v>33083.480000000018</v>
      </c>
    </row>
    <row r="325" spans="1:13">
      <c r="A325">
        <f>IF(AND(A324&lt;$H$2),A324+1,"")</f>
        <v>317</v>
      </c>
      <c r="B325">
        <f>IF(ISNUMBER(A325),F324,"")</f>
        <v>33083.480000000018</v>
      </c>
      <c r="C325">
        <f>IF(ISNUMBER(A325),IF(A325=$H$2,B325+D325,MIN(IF(ISBLANK($F$6),$H$4,$F$6),B325+D325)),"")</f>
        <v>828.30999999999995</v>
      </c>
      <c r="D325">
        <f>IF(ISNUMBER(A325),ROUND(B325*$H$3,2),"")</f>
        <v>144.74000000000001</v>
      </c>
      <c r="E325">
        <f>IF(ISNUMBER(A325),C325-D325,"")</f>
        <v>683.56999999999994</v>
      </c>
      <c r="F325">
        <f>IF(ISNUMBER(A325),B325-E325,"")</f>
        <v>32399.910000000018</v>
      </c>
    </row>
    <row r="326" spans="1:13">
      <c r="A326">
        <f>IF(AND(A325&lt;$H$2),A325+1,"")</f>
        <v>318</v>
      </c>
      <c r="B326">
        <f>IF(ISNUMBER(A326),F325,"")</f>
        <v>32399.910000000018</v>
      </c>
      <c r="C326">
        <f>IF(ISNUMBER(A326),IF(A326=$H$2,B326+D326,MIN(IF(ISBLANK($F$6),$H$4,$F$6),B326+D326)),"")</f>
        <v>828.30999999999995</v>
      </c>
      <c r="D326">
        <f>IF(ISNUMBER(A326),ROUND(B326*$H$3,2),"")</f>
        <v>141.75</v>
      </c>
      <c r="E326">
        <f>IF(ISNUMBER(A326),C326-D326,"")</f>
        <v>686.55999999999995</v>
      </c>
      <c r="F326">
        <f>IF(ISNUMBER(A326),B326-E326,"")</f>
        <v>31713.350000000017</v>
      </c>
    </row>
    <row r="327" spans="1:13">
      <c r="A327">
        <f>IF(AND(A326&lt;$H$2),A326+1,"")</f>
        <v>319</v>
      </c>
      <c r="B327">
        <f>IF(ISNUMBER(A327),F326,"")</f>
        <v>31713.350000000017</v>
      </c>
      <c r="C327">
        <f>IF(ISNUMBER(A327),IF(A327=$H$2,B327+D327,MIN(IF(ISBLANK($F$6),$H$4,$F$6),B327+D327)),"")</f>
        <v>828.30999999999995</v>
      </c>
      <c r="D327">
        <f>IF(ISNUMBER(A327),ROUND(B327*$H$3,2),"")</f>
        <v>138.75</v>
      </c>
      <c r="E327">
        <f>IF(ISNUMBER(A327),C327-D327,"")</f>
        <v>689.55999999999995</v>
      </c>
      <c r="F327">
        <f>IF(ISNUMBER(A327),B327-E327,"")</f>
        <v>31023.790000000015</v>
      </c>
    </row>
    <row r="328" spans="1:13">
      <c r="A328">
        <f>IF(AND(A327&lt;$H$2),A327+1,"")</f>
        <v>320</v>
      </c>
      <c r="B328">
        <f>IF(ISNUMBER(A328),F327,"")</f>
        <v>31023.790000000015</v>
      </c>
      <c r="C328">
        <f>IF(ISNUMBER(A328),IF(A328=$H$2,B328+D328,MIN(IF(ISBLANK($F$6),$H$4,$F$6),B328+D328)),"")</f>
        <v>828.30999999999995</v>
      </c>
      <c r="D328">
        <f>IF(ISNUMBER(A328),ROUND(B328*$H$3,2),"")</f>
        <v>135.72999999999999</v>
      </c>
      <c r="E328">
        <f>IF(ISNUMBER(A328),C328-D328,"")</f>
        <v>692.57999999999993</v>
      </c>
      <c r="F328">
        <f>IF(ISNUMBER(A328),B328-E328,"")</f>
        <v>30331.210000000014</v>
      </c>
    </row>
    <row r="329" spans="1:13">
      <c r="A329">
        <f>IF(AND(A328&lt;$H$2),A328+1,"")</f>
        <v>321</v>
      </c>
      <c r="B329">
        <f>IF(ISNUMBER(A329),F328,"")</f>
        <v>30331.210000000014</v>
      </c>
      <c r="C329">
        <f>IF(ISNUMBER(A329),IF(A329=$H$2,B329+D329,MIN(IF(ISBLANK($F$6),$H$4,$F$6),B329+D329)),"")</f>
        <v>828.30999999999995</v>
      </c>
      <c r="D329">
        <f>IF(ISNUMBER(A329),ROUND(B329*$H$3,2),"")</f>
        <v>132.69999999999999</v>
      </c>
      <c r="E329">
        <f>IF(ISNUMBER(A329),C329-D329,"")</f>
        <v>695.6099999999999</v>
      </c>
      <c r="F329">
        <f>IF(ISNUMBER(A329),B329-E329,"")</f>
        <v>29635.600000000013</v>
      </c>
    </row>
    <row r="330" spans="1:13">
      <c r="A330">
        <f>IF(AND(A329&lt;$H$2),A329+1,"")</f>
        <v>322</v>
      </c>
      <c r="B330">
        <f>IF(ISNUMBER(A330),F329,"")</f>
        <v>29635.600000000013</v>
      </c>
      <c r="C330">
        <f>IF(ISNUMBER(A330),IF(A330=$H$2,B330+D330,MIN(IF(ISBLANK($F$6),$H$4,$F$6),B330+D330)),"")</f>
        <v>828.30999999999995</v>
      </c>
      <c r="D330">
        <f>IF(ISNUMBER(A330),ROUND(B330*$H$3,2),"")</f>
        <v>129.66</v>
      </c>
      <c r="E330">
        <f>IF(ISNUMBER(A330),C330-D330,"")</f>
        <v>698.64999999999998</v>
      </c>
      <c r="F330">
        <f>IF(ISNUMBER(A330),B330-E330,"")</f>
        <v>28936.950000000012</v>
      </c>
    </row>
    <row r="331" spans="1:13">
      <c r="A331">
        <f>IF(AND(A330&lt;$H$2),A330+1,"")</f>
        <v>323</v>
      </c>
      <c r="B331">
        <f>IF(ISNUMBER(A331),F330,"")</f>
        <v>28936.950000000012</v>
      </c>
      <c r="C331">
        <f>IF(ISNUMBER(A331),IF(A331=$H$2,B331+D331,MIN(IF(ISBLANK($F$6),$H$4,$F$6),B331+D331)),"")</f>
        <v>828.30999999999995</v>
      </c>
      <c r="D331">
        <f>IF(ISNUMBER(A331),ROUND(B331*$H$3,2),"")</f>
        <v>126.59999999999999</v>
      </c>
      <c r="E331">
        <f>IF(ISNUMBER(A331),C331-D331,"")</f>
        <v>701.70999999999992</v>
      </c>
      <c r="F331">
        <f>IF(ISNUMBER(A331),B331-E331,"")</f>
        <v>28235.240000000013</v>
      </c>
    </row>
    <row r="332" spans="1:13">
      <c r="A332">
        <f>IF(AND(A331&lt;$H$2),A331+1,"")</f>
        <v>324</v>
      </c>
      <c r="B332">
        <f>IF(ISNUMBER(A332),F331,"")</f>
        <v>28235.240000000013</v>
      </c>
      <c r="C332">
        <f>IF(ISNUMBER(A332),IF(A332=$H$2,B332+D332,MIN(IF(ISBLANK($F$6),$H$4,$F$6),B332+D332)),"")</f>
        <v>828.30999999999995</v>
      </c>
      <c r="D332">
        <f>IF(ISNUMBER(A332),ROUND(B332*$H$3,2),"")</f>
        <v>123.53</v>
      </c>
      <c r="E332">
        <f>IF(ISNUMBER(A332),C332-D332,"")</f>
        <v>704.77999999999997</v>
      </c>
      <c r="F332">
        <f>IF(ISNUMBER(A332),B332-E332,"")</f>
        <v>27530.460000000014</v>
      </c>
    </row>
    <row r="333" spans="1:13">
      <c r="A333">
        <f>IF(AND(A332&lt;$H$2),A332+1,"")</f>
        <v>325</v>
      </c>
      <c r="B333">
        <f>IF(ISNUMBER(A333),F332,"")</f>
        <v>27530.460000000014</v>
      </c>
      <c r="C333">
        <f>IF(ISNUMBER(A333),IF(A333=$H$2,B333+D333,MIN(IF(ISBLANK($F$6),$H$4,$F$6),B333+D333)),"")</f>
        <v>828.30999999999995</v>
      </c>
      <c r="D333">
        <f>IF(ISNUMBER(A333),ROUND(B333*$H$3,2),"")</f>
        <v>120.45</v>
      </c>
      <c r="E333">
        <f>IF(ISNUMBER(A333),C333-D333,"")</f>
        <v>707.8599999999999</v>
      </c>
      <c r="F333">
        <f>IF(ISNUMBER(A333),B333-E333,"")</f>
        <v>26822.600000000013</v>
      </c>
    </row>
    <row r="334" spans="1:13">
      <c r="A334">
        <f>IF(AND(A333&lt;$H$2),A333+1,"")</f>
        <v>326</v>
      </c>
      <c r="B334">
        <f>IF(ISNUMBER(A334),F333,"")</f>
        <v>26822.600000000013</v>
      </c>
      <c r="C334">
        <f>IF(ISNUMBER(A334),IF(A334=$H$2,B334+D334,MIN(IF(ISBLANK($F$6),$H$4,$F$6),B334+D334)),"")</f>
        <v>828.30999999999995</v>
      </c>
      <c r="D334">
        <f>IF(ISNUMBER(A334),ROUND(B334*$H$3,2),"")</f>
        <v>117.34999999999999</v>
      </c>
      <c r="E334">
        <f>IF(ISNUMBER(A334),C334-D334,"")</f>
        <v>710.95999999999992</v>
      </c>
      <c r="F334">
        <f>IF(ISNUMBER(A334),B334-E334,"")</f>
        <v>26111.640000000014</v>
      </c>
    </row>
    <row r="335" spans="1:13">
      <c r="A335">
        <f>IF(AND(A334&lt;$H$2),A334+1,"")</f>
        <v>327</v>
      </c>
      <c r="B335">
        <f>IF(ISNUMBER(A335),F334,"")</f>
        <v>26111.640000000014</v>
      </c>
      <c r="C335">
        <f>IF(ISNUMBER(A335),IF(A335=$H$2,B335+D335,MIN(IF(ISBLANK($F$6),$H$4,$F$6),B335+D335)),"")</f>
        <v>828.30999999999995</v>
      </c>
      <c r="D335">
        <f>IF(ISNUMBER(A335),ROUND(B335*$H$3,2),"")</f>
        <v>114.23999999999999</v>
      </c>
      <c r="E335">
        <f>IF(ISNUMBER(A335),C335-D335,"")</f>
        <v>714.06999999999994</v>
      </c>
      <c r="F335">
        <f>IF(ISNUMBER(A335),B335-E335,"")</f>
        <v>25397.570000000014</v>
      </c>
    </row>
    <row r="336" spans="1:13">
      <c r="A336">
        <f>IF(AND(A335&lt;$H$2),A335+1,"")</f>
        <v>328</v>
      </c>
      <c r="B336">
        <f>IF(ISNUMBER(A336),F335,"")</f>
        <v>25397.570000000014</v>
      </c>
      <c r="C336">
        <f>IF(ISNUMBER(A336),IF(A336=$H$2,B336+D336,MIN(IF(ISBLANK($F$6),$H$4,$F$6),B336+D336)),"")</f>
        <v>828.30999999999995</v>
      </c>
      <c r="D336">
        <f>IF(ISNUMBER(A336),ROUND(B336*$H$3,2),"")</f>
        <v>111.11</v>
      </c>
      <c r="E336">
        <f>IF(ISNUMBER(A336),C336-D336,"")</f>
        <v>717.19999999999993</v>
      </c>
      <c r="F336">
        <f>IF(ISNUMBER(A336),B336-E336,"")</f>
        <v>24680.370000000014</v>
      </c>
    </row>
    <row r="337" spans="1:13">
      <c r="A337">
        <f>IF(AND(A336&lt;$H$2),A336+1,"")</f>
        <v>329</v>
      </c>
      <c r="B337">
        <f>IF(ISNUMBER(A337),F336,"")</f>
        <v>24680.370000000014</v>
      </c>
      <c r="C337">
        <f>IF(ISNUMBER(A337),IF(A337=$H$2,B337+D337,MIN(IF(ISBLANK($F$6),$H$4,$F$6),B337+D337)),"")</f>
        <v>828.30999999999995</v>
      </c>
      <c r="D337">
        <f>IF(ISNUMBER(A337),ROUND(B337*$H$3,2),"")</f>
        <v>107.98</v>
      </c>
      <c r="E337">
        <f>IF(ISNUMBER(A337),C337-D337,"")</f>
        <v>720.32999999999993</v>
      </c>
      <c r="F337">
        <f>IF(ISNUMBER(A337),B337-E337,"")</f>
        <v>23960.040000000015</v>
      </c>
    </row>
    <row r="338" spans="1:13">
      <c r="A338">
        <f>IF(AND(A337&lt;$H$2),A337+1,"")</f>
        <v>330</v>
      </c>
      <c r="B338">
        <f>IF(ISNUMBER(A338),F337,"")</f>
        <v>23960.040000000015</v>
      </c>
      <c r="C338">
        <f>IF(ISNUMBER(A338),IF(A338=$H$2,B338+D338,MIN(IF(ISBLANK($F$6),$H$4,$F$6),B338+D338)),"")</f>
        <v>828.30999999999995</v>
      </c>
      <c r="D338">
        <f>IF(ISNUMBER(A338),ROUND(B338*$H$3,2),"")</f>
        <v>104.83</v>
      </c>
      <c r="E338">
        <f>IF(ISNUMBER(A338),C338-D338,"")</f>
        <v>723.4799999999999</v>
      </c>
      <c r="F338">
        <f>IF(ISNUMBER(A338),B338-E338,"")</f>
        <v>23236.560000000016</v>
      </c>
    </row>
    <row r="339" spans="1:13">
      <c r="A339">
        <f>IF(AND(A338&lt;$H$2),A338+1,"")</f>
        <v>331</v>
      </c>
      <c r="B339">
        <f>IF(ISNUMBER(A339),F338,"")</f>
        <v>23236.560000000016</v>
      </c>
      <c r="C339">
        <f>IF(ISNUMBER(A339),IF(A339=$H$2,B339+D339,MIN(IF(ISBLANK($F$6),$H$4,$F$6),B339+D339)),"")</f>
        <v>828.30999999999995</v>
      </c>
      <c r="D339">
        <f>IF(ISNUMBER(A339),ROUND(B339*$H$3,2),"")</f>
        <v>101.66</v>
      </c>
      <c r="E339">
        <f>IF(ISNUMBER(A339),C339-D339,"")</f>
        <v>726.64999999999998</v>
      </c>
      <c r="F339">
        <f>IF(ISNUMBER(A339),B339-E339,"")</f>
        <v>22509.910000000014</v>
      </c>
    </row>
    <row r="340" spans="1:13">
      <c r="A340">
        <f>IF(AND(A339&lt;$H$2),A339+1,"")</f>
        <v>332</v>
      </c>
      <c r="B340">
        <f>IF(ISNUMBER(A340),F339,"")</f>
        <v>22509.910000000014</v>
      </c>
      <c r="C340">
        <f>IF(ISNUMBER(A340),IF(A340=$H$2,B340+D340,MIN(IF(ISBLANK($F$6),$H$4,$F$6),B340+D340)),"")</f>
        <v>828.30999999999995</v>
      </c>
      <c r="D340">
        <f>IF(ISNUMBER(A340),ROUND(B340*$H$3,2),"")</f>
        <v>98.480000000000004</v>
      </c>
      <c r="E340">
        <f>IF(ISNUMBER(A340),C340-D340,"")</f>
        <v>729.82999999999993</v>
      </c>
      <c r="F340">
        <f>IF(ISNUMBER(A340),B340-E340,"")</f>
        <v>21780.080000000016</v>
      </c>
    </row>
    <row r="341" spans="1:13">
      <c r="A341">
        <f>IF(AND(A340&lt;$H$2),A340+1,"")</f>
        <v>333</v>
      </c>
      <c r="B341">
        <f>IF(ISNUMBER(A341),F340,"")</f>
        <v>21780.080000000016</v>
      </c>
      <c r="C341">
        <f>IF(ISNUMBER(A341),IF(A341=$H$2,B341+D341,MIN(IF(ISBLANK($F$6),$H$4,$F$6),B341+D341)),"")</f>
        <v>828.30999999999995</v>
      </c>
      <c r="D341">
        <f>IF(ISNUMBER(A341),ROUND(B341*$H$3,2),"")</f>
        <v>95.290000000000006</v>
      </c>
      <c r="E341">
        <f>IF(ISNUMBER(A341),C341-D341,"")</f>
        <v>733.01999999999998</v>
      </c>
      <c r="F341">
        <f>IF(ISNUMBER(A341),B341-E341,"")</f>
        <v>21047.060000000016</v>
      </c>
    </row>
    <row r="342" spans="1:13">
      <c r="A342">
        <f>IF(AND(A341&lt;$H$2),A341+1,"")</f>
        <v>334</v>
      </c>
      <c r="B342">
        <f>IF(ISNUMBER(A342),F341,"")</f>
        <v>21047.060000000016</v>
      </c>
      <c r="C342">
        <f>IF(ISNUMBER(A342),IF(A342=$H$2,B342+D342,MIN(IF(ISBLANK($F$6),$H$4,$F$6),B342+D342)),"")</f>
        <v>828.30999999999995</v>
      </c>
      <c r="D342">
        <f>IF(ISNUMBER(A342),ROUND(B342*$H$3,2),"")</f>
        <v>92.079999999999998</v>
      </c>
      <c r="E342">
        <f>IF(ISNUMBER(A342),C342-D342,"")</f>
        <v>736.2299999999999</v>
      </c>
      <c r="F342">
        <f>IF(ISNUMBER(A342),B342-E342,"")</f>
        <v>20310.830000000016</v>
      </c>
    </row>
    <row r="343" spans="1:13">
      <c r="A343">
        <f>IF(AND(A342&lt;$H$2),A342+1,"")</f>
        <v>335</v>
      </c>
      <c r="B343">
        <f>IF(ISNUMBER(A343),F342,"")</f>
        <v>20310.830000000016</v>
      </c>
      <c r="C343">
        <f>IF(ISNUMBER(A343),IF(A343=$H$2,B343+D343,MIN(IF(ISBLANK($F$6),$H$4,$F$6),B343+D343)),"")</f>
        <v>828.30999999999995</v>
      </c>
      <c r="D343">
        <f>IF(ISNUMBER(A343),ROUND(B343*$H$3,2),"")</f>
        <v>88.859999999999999</v>
      </c>
      <c r="E343">
        <f>IF(ISNUMBER(A343),C343-D343,"")</f>
        <v>739.44999999999993</v>
      </c>
      <c r="F343">
        <f>IF(ISNUMBER(A343),B343-E343,"")</f>
        <v>19571.380000000016</v>
      </c>
    </row>
    <row r="344" spans="1:13">
      <c r="A344">
        <f>IF(AND(A343&lt;$H$2),A343+1,"")</f>
        <v>336</v>
      </c>
      <c r="B344">
        <f>IF(ISNUMBER(A344),F343,"")</f>
        <v>19571.380000000016</v>
      </c>
      <c r="C344">
        <f>IF(ISNUMBER(A344),IF(A344=$H$2,B344+D344,MIN(IF(ISBLANK($F$6),$H$4,$F$6),B344+D344)),"")</f>
        <v>828.30999999999995</v>
      </c>
      <c r="D344">
        <f>IF(ISNUMBER(A344),ROUND(B344*$H$3,2),"")</f>
        <v>85.620000000000005</v>
      </c>
      <c r="E344">
        <f>IF(ISNUMBER(A344),C344-D344,"")</f>
        <v>742.68999999999994</v>
      </c>
      <c r="F344">
        <f>IF(ISNUMBER(A344),B344-E344,"")</f>
        <v>18828.690000000017</v>
      </c>
    </row>
    <row r="345" spans="1:13">
      <c r="A345">
        <f>IF(AND(A344&lt;$H$2),A344+1,"")</f>
        <v>337</v>
      </c>
      <c r="B345">
        <f>IF(ISNUMBER(A345),F344,"")</f>
        <v>18828.690000000017</v>
      </c>
      <c r="C345">
        <f>IF(ISNUMBER(A345),IF(A345=$H$2,B345+D345,MIN(IF(ISBLANK($F$6),$H$4,$F$6),B345+D345)),"")</f>
        <v>828.30999999999995</v>
      </c>
      <c r="D345">
        <f>IF(ISNUMBER(A345),ROUND(B345*$H$3,2),"")</f>
        <v>82.379999999999995</v>
      </c>
      <c r="E345">
        <f>IF(ISNUMBER(A345),C345-D345,"")</f>
        <v>745.92999999999995</v>
      </c>
      <c r="F345">
        <f>IF(ISNUMBER(A345),B345-E345,"")</f>
        <v>18082.760000000017</v>
      </c>
    </row>
    <row r="346" spans="1:13">
      <c r="A346">
        <f>IF(AND(A345&lt;$H$2),A345+1,"")</f>
        <v>338</v>
      </c>
      <c r="B346">
        <f>IF(ISNUMBER(A346),F345,"")</f>
        <v>18082.760000000017</v>
      </c>
      <c r="C346">
        <f>IF(ISNUMBER(A346),IF(A346=$H$2,B346+D346,MIN(IF(ISBLANK($F$6),$H$4,$F$6),B346+D346)),"")</f>
        <v>828.30999999999995</v>
      </c>
      <c r="D346">
        <f>IF(ISNUMBER(A346),ROUND(B346*$H$3,2),"")</f>
        <v>79.109999999999999</v>
      </c>
      <c r="E346">
        <f>IF(ISNUMBER(A346),C346-D346,"")</f>
        <v>749.19999999999993</v>
      </c>
      <c r="F346">
        <f>IF(ISNUMBER(A346),B346-E346,"")</f>
        <v>17333.560000000016</v>
      </c>
    </row>
    <row r="347" spans="1:13">
      <c r="A347">
        <f>IF(AND(A346&lt;$H$2),A346+1,"")</f>
        <v>339</v>
      </c>
      <c r="B347">
        <f>IF(ISNUMBER(A347),F346,"")</f>
        <v>17333.560000000016</v>
      </c>
      <c r="C347">
        <f>IF(ISNUMBER(A347),IF(A347=$H$2,B347+D347,MIN(IF(ISBLANK($F$6),$H$4,$F$6),B347+D347)),"")</f>
        <v>828.30999999999995</v>
      </c>
      <c r="D347">
        <f>IF(ISNUMBER(A347),ROUND(B347*$H$3,2),"")</f>
        <v>75.829999999999998</v>
      </c>
      <c r="E347">
        <f>IF(ISNUMBER(A347),C347-D347,"")</f>
        <v>752.4799999999999</v>
      </c>
      <c r="F347">
        <f>IF(ISNUMBER(A347),B347-E347,"")</f>
        <v>16581.080000000016</v>
      </c>
    </row>
    <row r="348" spans="1:13">
      <c r="A348">
        <f>IF(AND(A347&lt;$H$2),A347+1,"")</f>
        <v>340</v>
      </c>
      <c r="B348">
        <f>IF(ISNUMBER(A348),F347,"")</f>
        <v>16581.080000000016</v>
      </c>
      <c r="C348">
        <f>IF(ISNUMBER(A348),IF(A348=$H$2,B348+D348,MIN(IF(ISBLANK($F$6),$H$4,$F$6),B348+D348)),"")</f>
        <v>828.30999999999995</v>
      </c>
      <c r="D348">
        <f>IF(ISNUMBER(A348),ROUND(B348*$H$3,2),"")</f>
        <v>72.540000000000006</v>
      </c>
      <c r="E348">
        <f>IF(ISNUMBER(A348),C348-D348,"")</f>
        <v>755.76999999999998</v>
      </c>
      <c r="F348">
        <f>IF(ISNUMBER(A348),B348-E348,"")</f>
        <v>15825.310000000016</v>
      </c>
    </row>
    <row r="349" spans="1:13">
      <c r="A349">
        <f>IF(AND(A348&lt;$H$2),A348+1,"")</f>
        <v>341</v>
      </c>
      <c r="B349">
        <f>IF(ISNUMBER(A349),F348,"")</f>
        <v>15825.310000000016</v>
      </c>
      <c r="C349">
        <f>IF(ISNUMBER(A349),IF(A349=$H$2,B349+D349,MIN(IF(ISBLANK($F$6),$H$4,$F$6),B349+D349)),"")</f>
        <v>828.30999999999995</v>
      </c>
      <c r="D349">
        <f>IF(ISNUMBER(A349),ROUND(B349*$H$3,2),"")</f>
        <v>69.239999999999995</v>
      </c>
      <c r="E349">
        <f>IF(ISNUMBER(A349),C349-D349,"")</f>
        <v>759.06999999999994</v>
      </c>
      <c r="F349">
        <f>IF(ISNUMBER(A349),B349-E349,"")</f>
        <v>15066.240000000016</v>
      </c>
    </row>
    <row r="350" spans="1:13">
      <c r="A350">
        <f>IF(AND(A349&lt;$H$2),A349+1,"")</f>
        <v>342</v>
      </c>
      <c r="B350">
        <f>IF(ISNUMBER(A350),F349,"")</f>
        <v>15066.240000000016</v>
      </c>
      <c r="C350">
        <f>IF(ISNUMBER(A350),IF(A350=$H$2,B350+D350,MIN(IF(ISBLANK($F$6),$H$4,$F$6),B350+D350)),"")</f>
        <v>828.30999999999995</v>
      </c>
      <c r="D350">
        <f>IF(ISNUMBER(A350),ROUND(B350*$H$3,2),"")</f>
        <v>65.909999999999997</v>
      </c>
      <c r="E350">
        <f>IF(ISNUMBER(A350),C350-D350,"")</f>
        <v>762.39999999999998</v>
      </c>
      <c r="F350">
        <f>IF(ISNUMBER(A350),B350-E350,"")</f>
        <v>14303.840000000017</v>
      </c>
    </row>
    <row r="351" spans="1:13">
      <c r="A351">
        <f>IF(AND(A350&lt;$H$2),A350+1,"")</f>
        <v>343</v>
      </c>
      <c r="B351">
        <f>IF(ISNUMBER(A351),F350,"")</f>
        <v>14303.840000000017</v>
      </c>
      <c r="C351">
        <f>IF(ISNUMBER(A351),IF(A351=$H$2,B351+D351,MIN(IF(ISBLANK($F$6),$H$4,$F$6),B351+D351)),"")</f>
        <v>828.30999999999995</v>
      </c>
      <c r="D351">
        <f>IF(ISNUMBER(A351),ROUND(B351*$H$3,2),"")</f>
        <v>62.579999999999998</v>
      </c>
      <c r="E351">
        <f>IF(ISNUMBER(A351),C351-D351,"")</f>
        <v>765.7299999999999</v>
      </c>
      <c r="F351">
        <f>IF(ISNUMBER(A351),B351-E351,"")</f>
        <v>13538.110000000017</v>
      </c>
    </row>
    <row r="352" spans="1:13">
      <c r="A352">
        <f>IF(AND(A351&lt;$H$2),A351+1,"")</f>
        <v>344</v>
      </c>
      <c r="B352">
        <f>IF(ISNUMBER(A352),F351,"")</f>
        <v>13538.110000000017</v>
      </c>
      <c r="C352">
        <f>IF(ISNUMBER(A352),IF(A352=$H$2,B352+D352,MIN(IF(ISBLANK($F$6),$H$4,$F$6),B352+D352)),"")</f>
        <v>828.30999999999995</v>
      </c>
      <c r="D352">
        <f>IF(ISNUMBER(A352),ROUND(B352*$H$3,2),"")</f>
        <v>59.229999999999997</v>
      </c>
      <c r="E352">
        <f>IF(ISNUMBER(A352),C352-D352,"")</f>
        <v>769.07999999999993</v>
      </c>
      <c r="F352">
        <f>IF(ISNUMBER(A352),B352-E352,"")</f>
        <v>12769.030000000017</v>
      </c>
    </row>
    <row r="353" spans="1:13">
      <c r="A353">
        <f>IF(AND(A352&lt;$H$2),A352+1,"")</f>
        <v>345</v>
      </c>
      <c r="B353">
        <f>IF(ISNUMBER(A353),F352,"")</f>
        <v>12769.030000000017</v>
      </c>
      <c r="C353">
        <f>IF(ISNUMBER(A353),IF(A353=$H$2,B353+D353,MIN(IF(ISBLANK($F$6),$H$4,$F$6),B353+D353)),"")</f>
        <v>828.30999999999995</v>
      </c>
      <c r="D353">
        <f>IF(ISNUMBER(A353),ROUND(B353*$H$3,2),"")</f>
        <v>55.859999999999999</v>
      </c>
      <c r="E353">
        <f>IF(ISNUMBER(A353),C353-D353,"")</f>
        <v>772.44999999999993</v>
      </c>
      <c r="F353">
        <f>IF(ISNUMBER(A353),B353-E353,"")</f>
        <v>11996.580000000016</v>
      </c>
    </row>
    <row r="354" spans="1:13">
      <c r="A354">
        <f>IF(AND(A353&lt;$H$2),A353+1,"")</f>
        <v>346</v>
      </c>
      <c r="B354">
        <f>IF(ISNUMBER(A354),F353,"")</f>
        <v>11996.580000000016</v>
      </c>
      <c r="C354">
        <f>IF(ISNUMBER(A354),IF(A354=$H$2,B354+D354,MIN(IF(ISBLANK($F$6),$H$4,$F$6),B354+D354)),"")</f>
        <v>828.30999999999995</v>
      </c>
      <c r="D354">
        <f>IF(ISNUMBER(A354),ROUND(B354*$H$3,2),"")</f>
        <v>52.490000000000002</v>
      </c>
      <c r="E354">
        <f>IF(ISNUMBER(A354),C354-D354,"")</f>
        <v>775.81999999999994</v>
      </c>
      <c r="F354">
        <f>IF(ISNUMBER(A354),B354-E354,"")</f>
        <v>11220.760000000017</v>
      </c>
    </row>
    <row r="355" spans="1:13">
      <c r="A355">
        <f>IF(AND(A354&lt;$H$2),A354+1,"")</f>
        <v>347</v>
      </c>
      <c r="B355">
        <f>IF(ISNUMBER(A355),F354,"")</f>
        <v>11220.760000000017</v>
      </c>
      <c r="C355">
        <f>IF(ISNUMBER(A355),IF(A355=$H$2,B355+D355,MIN(IF(ISBLANK($F$6),$H$4,$F$6),B355+D355)),"")</f>
        <v>828.30999999999995</v>
      </c>
      <c r="D355">
        <f>IF(ISNUMBER(A355),ROUND(B355*$H$3,2),"")</f>
        <v>49.090000000000003</v>
      </c>
      <c r="E355">
        <f>IF(ISNUMBER(A355),C355-D355,"")</f>
        <v>779.21999999999991</v>
      </c>
      <c r="F355">
        <f>IF(ISNUMBER(A355),B355-E355,"")</f>
        <v>10441.540000000017</v>
      </c>
    </row>
    <row r="356" spans="1:13">
      <c r="A356">
        <f>IF(AND(A355&lt;$H$2),A355+1,"")</f>
        <v>348</v>
      </c>
      <c r="B356">
        <f>IF(ISNUMBER(A356),F355,"")</f>
        <v>10441.540000000017</v>
      </c>
      <c r="C356">
        <f>IF(ISNUMBER(A356),IF(A356=$H$2,B356+D356,MIN(IF(ISBLANK($F$6),$H$4,$F$6),B356+D356)),"")</f>
        <v>828.30999999999995</v>
      </c>
      <c r="D356">
        <f>IF(ISNUMBER(A356),ROUND(B356*$H$3,2),"")</f>
        <v>45.68</v>
      </c>
      <c r="E356">
        <f>IF(ISNUMBER(A356),C356-D356,"")</f>
        <v>782.63</v>
      </c>
      <c r="F356">
        <f>IF(ISNUMBER(A356),B356-E356,"")</f>
        <v>9658.910000000018</v>
      </c>
    </row>
    <row r="357" spans="1:13">
      <c r="A357">
        <f>IF(AND(A356&lt;$H$2),A356+1,"")</f>
        <v>349</v>
      </c>
      <c r="B357">
        <f>IF(ISNUMBER(A357),F356,"")</f>
        <v>9658.910000000018</v>
      </c>
      <c r="C357">
        <f>IF(ISNUMBER(A357),IF(A357=$H$2,B357+D357,MIN(IF(ISBLANK($F$6),$H$4,$F$6),B357+D357)),"")</f>
        <v>828.30999999999995</v>
      </c>
      <c r="D357">
        <f>IF(ISNUMBER(A357),ROUND(B357*$H$3,2),"")</f>
        <v>42.259999999999998</v>
      </c>
      <c r="E357">
        <f>IF(ISNUMBER(A357),C357-D357,"")</f>
        <v>786.04999999999995</v>
      </c>
      <c r="F357">
        <f>IF(ISNUMBER(A357),B357-E357,"")</f>
        <v>8872.8600000000188</v>
      </c>
    </row>
    <row r="358" spans="1:13">
      <c r="A358">
        <f>IF(AND(A357&lt;$H$2),A357+1,"")</f>
        <v>350</v>
      </c>
      <c r="B358">
        <f>IF(ISNUMBER(A358),F357,"")</f>
        <v>8872.8600000000188</v>
      </c>
      <c r="C358">
        <f>IF(ISNUMBER(A358),IF(A358=$H$2,B358+D358,MIN(IF(ISBLANK($F$6),$H$4,$F$6),B358+D358)),"")</f>
        <v>828.30999999999995</v>
      </c>
      <c r="D358">
        <f>IF(ISNUMBER(A358),ROUND(B358*$H$3,2),"")</f>
        <v>38.82</v>
      </c>
      <c r="E358">
        <f>IF(ISNUMBER(A358),C358-D358,"")</f>
        <v>789.4899999999999</v>
      </c>
      <c r="F358">
        <f>IF(ISNUMBER(A358),B358-E358,"")</f>
        <v>8083.370000000019</v>
      </c>
    </row>
    <row r="359" spans="1:13">
      <c r="A359">
        <f>IF(AND(A358&lt;$H$2),A358+1,"")</f>
        <v>351</v>
      </c>
      <c r="B359">
        <f>IF(ISNUMBER(A359),F358,"")</f>
        <v>8083.370000000019</v>
      </c>
      <c r="C359">
        <f>IF(ISNUMBER(A359),IF(A359=$H$2,B359+D359,MIN(IF(ISBLANK($F$6),$H$4,$F$6),B359+D359)),"")</f>
        <v>828.30999999999995</v>
      </c>
      <c r="D359">
        <f>IF(ISNUMBER(A359),ROUND(B359*$H$3,2),"")</f>
        <v>35.359999999999999</v>
      </c>
      <c r="E359">
        <f>IF(ISNUMBER(A359),C359-D359,"")</f>
        <v>792.94999999999993</v>
      </c>
      <c r="F359">
        <f>IF(ISNUMBER(A359),B359-E359,"")</f>
        <v>7290.4200000000192</v>
      </c>
    </row>
    <row r="360" spans="1:13">
      <c r="A360">
        <f>IF(AND(A359&lt;$H$2),A359+1,"")</f>
        <v>352</v>
      </c>
      <c r="B360">
        <f>IF(ISNUMBER(A360),F359,"")</f>
        <v>7290.4200000000192</v>
      </c>
      <c r="C360">
        <f>IF(ISNUMBER(A360),IF(A360=$H$2,B360+D360,MIN(IF(ISBLANK($F$6),$H$4,$F$6),B360+D360)),"")</f>
        <v>828.30999999999995</v>
      </c>
      <c r="D360">
        <f>IF(ISNUMBER(A360),ROUND(B360*$H$3,2),"")</f>
        <v>31.899999999999999</v>
      </c>
      <c r="E360">
        <f>IF(ISNUMBER(A360),C360-D360,"")</f>
        <v>796.40999999999997</v>
      </c>
      <c r="F360">
        <f>IF(ISNUMBER(A360),B360-E360,"")</f>
        <v>6494.0100000000193</v>
      </c>
    </row>
    <row r="361" spans="1:13">
      <c r="A361">
        <f>IF(AND(A360&lt;$H$2),A360+1,"")</f>
        <v>353</v>
      </c>
      <c r="B361">
        <f>IF(ISNUMBER(A361),F360,"")</f>
        <v>6494.0100000000193</v>
      </c>
      <c r="C361">
        <f>IF(ISNUMBER(A361),IF(A361=$H$2,B361+D361,MIN(IF(ISBLANK($F$6),$H$4,$F$6),B361+D361)),"")</f>
        <v>828.30999999999995</v>
      </c>
      <c r="D361">
        <f>IF(ISNUMBER(A361),ROUND(B361*$H$3,2),"")</f>
        <v>28.41</v>
      </c>
      <c r="E361">
        <f>IF(ISNUMBER(A361),C361-D361,"")</f>
        <v>799.89999999999998</v>
      </c>
      <c r="F361">
        <f>IF(ISNUMBER(A361),B361-E361,"")</f>
        <v>5694.1100000000197</v>
      </c>
    </row>
    <row r="362" spans="1:13">
      <c r="A362">
        <f>IF(AND(A361&lt;$H$2),A361+1,"")</f>
        <v>354</v>
      </c>
      <c r="B362">
        <f>IF(ISNUMBER(A362),F361,"")</f>
        <v>5694.1100000000197</v>
      </c>
      <c r="C362">
        <f>IF(ISNUMBER(A362),IF(A362=$H$2,B362+D362,MIN(IF(ISBLANK($F$6),$H$4,$F$6),B362+D362)),"")</f>
        <v>828.30999999999995</v>
      </c>
      <c r="D362">
        <f>IF(ISNUMBER(A362),ROUND(B362*$H$3,2),"")</f>
        <v>24.91</v>
      </c>
      <c r="E362">
        <f>IF(ISNUMBER(A362),C362-D362,"")</f>
        <v>803.39999999999998</v>
      </c>
      <c r="F362">
        <f>IF(ISNUMBER(A362),B362-E362,"")</f>
        <v>4890.71000000002</v>
      </c>
    </row>
    <row r="363" spans="1:13">
      <c r="A363">
        <f>IF(AND(A362&lt;$H$2),A362+1,"")</f>
        <v>355</v>
      </c>
      <c r="B363">
        <f>IF(ISNUMBER(A363),F362,"")</f>
        <v>4890.71000000002</v>
      </c>
      <c r="C363">
        <f>IF(ISNUMBER(A363),IF(A363=$H$2,B363+D363,MIN(IF(ISBLANK($F$6),$H$4,$F$6),B363+D363)),"")</f>
        <v>828.30999999999995</v>
      </c>
      <c r="D363">
        <f>IF(ISNUMBER(A363),ROUND(B363*$H$3,2),"")</f>
        <v>21.399999999999999</v>
      </c>
      <c r="E363">
        <f>IF(ISNUMBER(A363),C363-D363,"")</f>
        <v>806.90999999999997</v>
      </c>
      <c r="F363">
        <f>IF(ISNUMBER(A363),B363-E363,"")</f>
        <v>4083.8000000000202</v>
      </c>
    </row>
    <row r="364" spans="1:13">
      <c r="A364">
        <f>IF(AND(A363&lt;$H$2),A363+1,"")</f>
        <v>356</v>
      </c>
      <c r="B364">
        <f>IF(ISNUMBER(A364),F363,"")</f>
        <v>4083.8000000000202</v>
      </c>
      <c r="C364">
        <f>IF(ISNUMBER(A364),IF(A364=$H$2,B364+D364,MIN(IF(ISBLANK($F$6),$H$4,$F$6),B364+D364)),"")</f>
        <v>828.30999999999995</v>
      </c>
      <c r="D364">
        <f>IF(ISNUMBER(A364),ROUND(B364*$H$3,2),"")</f>
        <v>17.870000000000001</v>
      </c>
      <c r="E364">
        <f>IF(ISNUMBER(A364),C364-D364,"")</f>
        <v>810.43999999999994</v>
      </c>
      <c r="F364">
        <f>IF(ISNUMBER(A364),B364-E364,"")</f>
        <v>3273.3600000000201</v>
      </c>
    </row>
    <row r="365" spans="1:13">
      <c r="A365">
        <f>IF(AND(A364&lt;$H$2),A364+1,"")</f>
        <v>357</v>
      </c>
      <c r="B365">
        <f>IF(ISNUMBER(A365),F364,"")</f>
        <v>3273.3600000000201</v>
      </c>
      <c r="C365">
        <f>IF(ISNUMBER(A365),IF(A365=$H$2,B365+D365,MIN(IF(ISBLANK($F$6),$H$4,$F$6),B365+D365)),"")</f>
        <v>828.30999999999995</v>
      </c>
      <c r="D365">
        <f>IF(ISNUMBER(A365),ROUND(B365*$H$3,2),"")</f>
        <v>14.32</v>
      </c>
      <c r="E365">
        <f>IF(ISNUMBER(A365),C365-D365,"")</f>
        <v>813.9899999999999</v>
      </c>
      <c r="F365">
        <f>IF(ISNUMBER(A365),B365-E365,"")</f>
        <v>2459.3700000000204</v>
      </c>
    </row>
    <row r="366" spans="1:13">
      <c r="A366">
        <f>IF(AND(A365&lt;$H$2),A365+1,"")</f>
        <v>358</v>
      </c>
      <c r="B366">
        <f>IF(ISNUMBER(A366),F365,"")</f>
        <v>2459.3700000000204</v>
      </c>
      <c r="C366">
        <f>IF(ISNUMBER(A366),IF(A366=$H$2,B366+D366,MIN(IF(ISBLANK($F$6),$H$4,$F$6),B366+D366)),"")</f>
        <v>828.30999999999995</v>
      </c>
      <c r="D366">
        <f>IF(ISNUMBER(A366),ROUND(B366*$H$3,2),"")</f>
        <v>10.76</v>
      </c>
      <c r="E366">
        <f>IF(ISNUMBER(A366),C366-D366,"")</f>
        <v>817.54999999999995</v>
      </c>
      <c r="F366">
        <f>IF(ISNUMBER(A366),B366-E366,"")</f>
        <v>1641.8200000000204</v>
      </c>
    </row>
    <row r="367" spans="1:13">
      <c r="A367">
        <f>IF(AND(A366&lt;$H$2),A366+1,"")</f>
        <v>359</v>
      </c>
      <c r="B367">
        <f>IF(ISNUMBER(A367),F366,"")</f>
        <v>1641.8200000000204</v>
      </c>
      <c r="C367">
        <f>IF(ISNUMBER(A367),IF(A367=$H$2,B367+D367,MIN(IF(ISBLANK($F$6),$H$4,$F$6),B367+D367)),"")</f>
        <v>828.30999999999995</v>
      </c>
      <c r="D367">
        <f>IF(ISNUMBER(A367),ROUND(B367*$H$3,2),"")</f>
        <v>7.1799999999999997</v>
      </c>
      <c r="E367">
        <f>IF(ISNUMBER(A367),C367-D367,"")</f>
        <v>821.13</v>
      </c>
      <c r="F367">
        <f>IF(ISNUMBER(A367),B367-E367,"")</f>
        <v>820.6900000000204</v>
      </c>
    </row>
    <row r="368" spans="1:13">
      <c r="A368">
        <f>IF(AND(A367&lt;$H$2),A367+1,"")</f>
        <v>360</v>
      </c>
      <c r="B368">
        <f>IF(ISNUMBER(A368),F367,"")</f>
        <v>820.6900000000204</v>
      </c>
      <c r="C368">
        <f>IF(ISNUMBER(A368),IF(A368=$H$2,B368+D368,MIN(IF(ISBLANK($F$6),$H$4,$F$6),B368+D368)),"")</f>
        <v>824.28000000002044</v>
      </c>
      <c r="D368">
        <f>IF(ISNUMBER(A368),ROUND(B368*$H$3,2),"")</f>
        <v>3.5899999999999999</v>
      </c>
      <c r="E368">
        <f>IF(ISNUMBER(A368),C368-D368,"")</f>
        <v>820.6900000000204</v>
      </c>
      <c r="F368">
        <f>IF(ISNUMBER(A368),B368-E368,"")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D6:E6"/>
    <mergeCell ref="D5:E5"/>
    <mergeCell ref="D4:E4"/>
    <mergeCell ref="D3:E3"/>
    <mergeCell ref="D2:E2"/>
    <mergeCell ref="D1:E1"/>
  </mergeCells>
  <printOptions/>
  <pageMargins left="1" right="1" top="1.667" bottom="1.667" header="1" footer="1"/>
  <pageSetup blackAndWhite="0" cellComments="asDisplayed" draft="0" errors="displayed" fitToWidth="1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Width="1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Width="1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1.1232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2017-09-19T21:31:41Z</dcterms:modified>
  <dcterms:created xsi:type="dcterms:W3CDTF">2016-09-22T15:29:32Z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